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5"/>
  </bookViews>
  <sheets>
    <sheet name="ΙΑΝΟΥΑΡΙΟΣ" sheetId="1" r:id="rId1"/>
    <sheet name="ΦΕΒΡΟΥΑΡΙΟΣ" sheetId="2" r:id="rId2"/>
    <sheet name="ΜΑΡΤΙΟΣ" sheetId="3" r:id="rId3"/>
    <sheet name="ΑΠΡΙΛΙΟΣ" sheetId="4" r:id="rId4"/>
    <sheet name="ΜΑΙΟΣ" sheetId="5" r:id="rId5"/>
    <sheet name="ΙΟΥΝΙΟΣ" sheetId="6" r:id="rId6"/>
    <sheet name="Φύλλο16" sheetId="7" state="hidden" r:id="rId7"/>
  </sheets>
  <definedNames>
    <definedName name="_xlnm.Print_Titles" localSheetId="3">'ΑΠΡΙΛΙΟΣ'!$1:$1</definedName>
    <definedName name="_xlnm.Print_Titles" localSheetId="0">'ΙΑΝΟΥΑΡΙΟΣ'!$1:$1</definedName>
    <definedName name="_xlnm.Print_Titles" localSheetId="5">'ΙΟΥΝΙΟΣ'!$1:$1</definedName>
    <definedName name="_xlnm.Print_Titles" localSheetId="4">'ΜΑΙΟΣ'!$1:$1</definedName>
    <definedName name="_xlnm.Print_Titles" localSheetId="2">'ΜΑΡΤΙΟΣ'!$1:$1</definedName>
    <definedName name="_xlnm.Print_Titles" localSheetId="1">'ΦΕΒΡΟΥΑΡΙΟΣ'!$1:$1</definedName>
  </definedNames>
  <calcPr fullCalcOnLoad="1"/>
</workbook>
</file>

<file path=xl/sharedStrings.xml><?xml version="1.0" encoding="utf-8"?>
<sst xmlns="http://schemas.openxmlformats.org/spreadsheetml/2006/main" count="9225" uniqueCount="225">
  <si>
    <t>ΜΟΡΦΗ ΕΠΙΧΕΙΡΗΣΗΣ</t>
  </si>
  <si>
    <t>ΕΠΕ</t>
  </si>
  <si>
    <t>ΑΕ</t>
  </si>
  <si>
    <t>ΜΕΤΑΠΟΙΗΤΙΚΕΣ</t>
  </si>
  <si>
    <t>ΕΜΠΟΡΙΚΕΣ</t>
  </si>
  <si>
    <t>ΠΑΡΟΧΗΣ ΥΠΗΡΕΣΙΩΝ</t>
  </si>
  <si>
    <t>ΣΥΝΟΛΟ</t>
  </si>
  <si>
    <t>ΕΓΓΡΑΦΕΣ</t>
  </si>
  <si>
    <t>ΔΙΑΓΡΑΦΕΣ</t>
  </si>
  <si>
    <t>Ατομική Επιχείρηση</t>
  </si>
  <si>
    <t>Ομόρρυθμη Επιχείρηση</t>
  </si>
  <si>
    <t>Ετερρόρυθμη Επιχείρηση</t>
  </si>
  <si>
    <t>Μονοπρόσωπη ΕΠΕ</t>
  </si>
  <si>
    <t>Κοινωνία κληρονόμων</t>
  </si>
  <si>
    <t>Υποκατάστημα αλλοδαπής επιχείρησης</t>
  </si>
  <si>
    <t>Κοινοπραξία</t>
  </si>
  <si>
    <t>ΕΜΠΟΡΙΚΟ ΚΑΙ ΒΙΟΜΗΧΑΝΙΚΟ ΕΠΙΜΕΛΗΤΗΡΙΟ ΑΘΗΝΩΝ</t>
  </si>
  <si>
    <t>ΕΜΠΟΡΙΚΟ ΚΑΙ ΒΙΟΜΗΧΑΝΙΚΟ ΕΠΙΜΕΛΗΤΗΡΙΟ ΘΕΣΣΑΛΟΝΙΚΗΣ</t>
  </si>
  <si>
    <t>ΕΜΠΟΡΙΚΟ ΚΑΙ ΒΙΟΜΗΧΑΝΙΚΟ ΕΠΙΜΕΛΗΤΗΡΙΟ ΠΕΙΡΑΙΑ</t>
  </si>
  <si>
    <t>ΕΜΠΟΡΙΚΟ ΚΑΙ ΒΙΟΜΗΧΑΝΙΚΟ ΕΠΙΜΕΛΗΤΗΡΙΟ ΡΟΔΟΠΗΣ</t>
  </si>
  <si>
    <t>ΕΠΑΓΓΕΛΜΑΤΙΚΟ ΕΠΙΜΕΛΗΤΗΡΙΟ ΑΘΗΝΩΝ</t>
  </si>
  <si>
    <t>ΕΠΑΓΓΕΛΜΑΤΙΚΟ ΕΠΙΜΕΛΗΤΗΡΙΟ ΘΕΣΣΑΛΟΝΙΚΗΣ</t>
  </si>
  <si>
    <t>ΕΠΑΓΓΕΛΜΑΤΙΚΟ ΕΠΙΜΕΛΗΤΗΡΙΟ ΠΕΙΡΑΙΑ</t>
  </si>
  <si>
    <t>ΒΙΟΤΕΧΝΙΚΟ ΕΠΙΜΕΛΗΤΗΡΙΟ ΑΘΗΝΩΝ</t>
  </si>
  <si>
    <t>ΒΙΟΤΕΧΝΙΚΟ ΕΠΙΜΕΛΗΤΗΡΙΟ ΘΕΣΣΑΛΟΝΙΚΗΣ</t>
  </si>
  <si>
    <t>ΒΙΟΤΕΧΝΙΚΟ ΕΠΙΜΕΛΗΤΗΡΙΟ ΠΕΙΡΑΙΑ</t>
  </si>
  <si>
    <t>ΕΠΑΓΓΕΛΜΑΤΙΚΟ ΚΑΙ ΒΙΟΤΕΧΝΙΚΟ ΕΠΙΜΕΛΗΤΗΡΙΟ ΡΟΔΟΠΗΣ</t>
  </si>
  <si>
    <t>ΕΠΙΜΕΛΗΤΗΡΙΟ ΑΙΤΩΛΟΑΚΑΡΝΑΝΙΑΣ</t>
  </si>
  <si>
    <t>ΕΠΙΜΕΛΗΤΗΡΙΟ ΑΡΓΟΛΙΔΑΣ</t>
  </si>
  <si>
    <t>ΕΠΙΜΕΛΗΤΗΡΙΟ ΑΡΚΑΔΙΑΣ</t>
  </si>
  <si>
    <t>ΕΠΙΜΕΛΗΤΗΡΙΟ ΑΡΤΑΣ</t>
  </si>
  <si>
    <t>ΕΠΙΜΕΛΗΤΗΡΙΟ ΑΧΑΪΑΣ</t>
  </si>
  <si>
    <t>ΕΠΙΜΕΛΗΤΗΡΙΟ ΒΟΙΩΤΙΑΣ</t>
  </si>
  <si>
    <t>ΕΠΙΜΕΛΗΤΗΡΙΟ ΔΡΑΜΑΣ</t>
  </si>
  <si>
    <t>ΕΠΙΜΕΛΗΤΗΡΙΟ ΔΩΔΕΚΑΝΗΣΟΥ</t>
  </si>
  <si>
    <t>ΕΠΙΜΕΛΗΤΗΡΙΟ ΕΒΡΟΥ</t>
  </si>
  <si>
    <t>ΕΠΙΜΕΛΗΤΗΡΙΟ ΕΥΒΟΙΑΣ</t>
  </si>
  <si>
    <t>ΕΠΙΜΕΛΗΤΗΡΙΟ ΕΥΡΥΤΑΝΙΑΣ</t>
  </si>
  <si>
    <t>ΕΠΙΜΕΛΗΤΗΡΙΟ ΖΑΚΥΝΘΟΥ</t>
  </si>
  <si>
    <t>ΕΠΙΜΕΛΗΤΗΡΙΟ ΗΜΑΘΙΑΣ</t>
  </si>
  <si>
    <t>ΕΠΙΜΕΛΗΤΗΡΙΟ ΗΛΕΙΑΣ</t>
  </si>
  <si>
    <t>ΕΠΙΜΕΛΗΤΗΡΙΟ ΗΡΑΚΛΕΙΟΥ</t>
  </si>
  <si>
    <t>ΕΠΙΜΕΛΗΤΗΡΙΟ ΘΕΣΠΡΩΤΙΑΣ</t>
  </si>
  <si>
    <t>ΕΠΙΜΕΛΗΤΗΡΙΟ ΙΩΑΝΝΙΝΩΝ</t>
  </si>
  <si>
    <t>ΕΠΙΜΕΛΗΤΗΡΙΟ ΚΑΒΑΛΑΣ</t>
  </si>
  <si>
    <t>ΕΠΙΜΕΛΗΤΗΡΙΟ ΚΑΡΔΙΤΣΑΣ</t>
  </si>
  <si>
    <t>ΕΠΙΜΕΛΗΤΗΡΙΟ ΚΑΣΤΟΡΙΑΣ</t>
  </si>
  <si>
    <t>ΕΠΙΜΕΛΗΤΗΡΙΟ ΚΕΡΚΥΡΑΣ</t>
  </si>
  <si>
    <t>ΕΠΙΜΕΛΗΤΗΡΙΟ ΚΕΦΑΛΛΗΝΙΑΣ ΚΑΙ ΙΘΑΚΗΣ</t>
  </si>
  <si>
    <t>ΕΠΙΜΕΛΗΤΗΡΙΟ ΚΙΛΚΙΣ</t>
  </si>
  <si>
    <t>ΕΠΙΜΕΛΗΤΗΡΙΟ ΚΟΖΑΝΗΣ</t>
  </si>
  <si>
    <t>ΕΠΙΜΕΛΗΤΗΡΙΟ ΚΟΡΙΝΘΟΥ</t>
  </si>
  <si>
    <t>ΕΠΙΜΕΛΗΤΗΡΙΟ ΚΥΚΛΑΔΩΝ</t>
  </si>
  <si>
    <t>ΕΠΙΜΕΛΗΤΗΡΙΟ ΛΑΚΩΝΙΑΣ</t>
  </si>
  <si>
    <t>ΕΠΙΜΕΛΗΤΗΡΙΟ ΛΑΡΙΣΑΣ</t>
  </si>
  <si>
    <t>ΕΠΙΜΕΛΗΤΗΡΙΟ ΛΑΣΙΘΙΟΥ</t>
  </si>
  <si>
    <t>ΕΠΙΜΕΛΗΤΗΡΙΟ ΛΕΥΚΑΔΑΣ</t>
  </si>
  <si>
    <t>ΕΠΙΜΕΛΗΤΗΡΙΟ ΛΕΣΒΟΥ</t>
  </si>
  <si>
    <t>ΕΠΙΜΕΛΗΤΗΡΙΟ ΜΑΓΝΗΣΙΑΣ</t>
  </si>
  <si>
    <t>ΕΠΙΜΕΛΗΤΗΡΙΟ ΜΕΣΣΗΝΙΑΣ</t>
  </si>
  <si>
    <t>ΕΠΙΜΕΛΗΤΗΡΙΟ ΞΑΝΘΗΣ</t>
  </si>
  <si>
    <t>ΕΠΙΜΕΛΗΤΗΡΙΟ ΠΕΛΛΑΣ</t>
  </si>
  <si>
    <t>ΕΠΙΜΕΛΗΤΗΡΙΟ ΠΙΕΡΙΑΣ</t>
  </si>
  <si>
    <t>ΕΠΙΜΕΛΗΤΗΡΙΟ ΠΡΕΒΕΖΑΣ</t>
  </si>
  <si>
    <t>ΕΠΙΜΕΛΗΤΗΡΙΟ ΡΕΘΥΜΝΟΥ</t>
  </si>
  <si>
    <t>ΕΠΙΜΕΛΗΤΗΡΙΟ ΣΑΜΟΥ</t>
  </si>
  <si>
    <t>ΕΠΙΜΕΛΗΤΗΡΙΟ ΣΕΡΡΩΝ</t>
  </si>
  <si>
    <t>ΕΠΙΜΕΛΗΤΗΡΙΟ ΤΡΙΚΑΛΩΝ</t>
  </si>
  <si>
    <t>ΕΠΙΜΕΛΗΤΗΡΙΟ ΦΘΙΩΤΙΔΑΣ</t>
  </si>
  <si>
    <t>ΕΠΙΜΕΛΗΤΗΡΙΟ ΦΛΩΡΙΝΑΣ</t>
  </si>
  <si>
    <t>ΕΠΙΜΕΛΗΤΗΡΙΟ ΦΩΚΙΔΑΣ</t>
  </si>
  <si>
    <t>ΕΠΙΜΕΛΗΤΗΡΙΟ ΧΑΛΚΙΔΙΚΗΣ</t>
  </si>
  <si>
    <t>ΕΠΙΜΕΛΗΤΗΡΙΟ ΧΑΝΙΩΝ</t>
  </si>
  <si>
    <t>ΕΠΙΜΕΛΗΤΗΡΙΟ ΧΙΟΥ</t>
  </si>
  <si>
    <t>ΣΥΝ</t>
  </si>
  <si>
    <t>Κοινωνία δικ.</t>
  </si>
  <si>
    <t>Υποκατάστημα ανώνυμης επιχείρησης</t>
  </si>
  <si>
    <t>ΕΠΙΜΕΛΗΤΗΡΙΟ ΓΡΕΒΕΝΩΝ</t>
  </si>
  <si>
    <t>Μονοπρόσωπη ΑΕ</t>
  </si>
  <si>
    <t>Συνεκμετάλλευση</t>
  </si>
  <si>
    <t>Συνιδιοκτησία</t>
  </si>
  <si>
    <t>Αγροτικός συναιτερισμος</t>
  </si>
  <si>
    <t>Συνεταιρισμός</t>
  </si>
  <si>
    <t>Αγροτικός Συνεταιρισμός</t>
  </si>
  <si>
    <t>Υποκατάστημα ατομικής επιχείρησης</t>
  </si>
  <si>
    <t>Δημοτική επιχείρηση</t>
  </si>
  <si>
    <t>Δημοτική</t>
  </si>
  <si>
    <t>Συνεταιρισμοί</t>
  </si>
  <si>
    <t>Συν. ΠΕ.</t>
  </si>
  <si>
    <t>Υποκατάστημα φυσικού προσώπου</t>
  </si>
  <si>
    <t>Υποκατάστημα ΟΕ</t>
  </si>
  <si>
    <t>Δημοτική Επιχείρηση</t>
  </si>
  <si>
    <t>ΕΓΓΡΑΦΕΣ -ΔΙΑΓΡΑΦΕΣ ΕΠΙΧΕΙΡΗΣΕΩΝ (ΙΑΝΟΥΑΡΙΟΣ)</t>
  </si>
  <si>
    <t>ΕΓΓΡΑΦΕΣ -ΔΙΑΓΡΑΦΕΣ ΕΠΙΧΕΙΡΗΣΕΩΝ (ΦΕΒΡΟΥΑΡΙΟΣ)</t>
  </si>
  <si>
    <t>Αστική κερδοσκοπική εταιρεία</t>
  </si>
  <si>
    <t xml:space="preserve"> </t>
  </si>
  <si>
    <t>Κοινωνία αστικού δικαίου</t>
  </si>
  <si>
    <t>Υποκατάστημα ΑΕ</t>
  </si>
  <si>
    <t>ΕΓΓΡΑΦΕΣ - ΔΙΑΓΡΑΦΕΣ ΕΠΙΧΕΙΡΗΣΕΩΝ (ΜΑΡΤΙΟΣ)</t>
  </si>
  <si>
    <t>ΧΩΡΑ ΠΡΟΕΛΕΥΣΗΣ ΤΩΝ ΕΤΑΙΡΩΝ ΑΠΌ ΤΡΙΤΕΣ ΧΩΡΕΣ (ΟΝΟΜΑΣΤΙΚΑ)</t>
  </si>
  <si>
    <t>Επιχειρήσεις με εταίρους από τρίτες χώρες</t>
  </si>
  <si>
    <t>ΙΜΕ</t>
  </si>
  <si>
    <t>ΚΤΕΛ</t>
  </si>
  <si>
    <t>Συνεταιρισμός Π.Ε.</t>
  </si>
  <si>
    <t>Υποκατάστημα αλλοδαπής ΕΠΕ</t>
  </si>
  <si>
    <t>ΜΗΝΑΣ ΙΑΝΟΥΑΡΙΟΣ ΕΤΟΣ 2011</t>
  </si>
  <si>
    <t>ΜΗΝΑΣ ΦΕΒΡΟΥΑΡΙΟΣ ΕΤΟΣ 2011</t>
  </si>
  <si>
    <t>ΜΗΝΑΣ ΜΑΡΤΙΟΣ ΕΤΟΣ 2011</t>
  </si>
  <si>
    <t>ΑΛΒΑΝΙΑ</t>
  </si>
  <si>
    <t>ΑΓΓΛΙΑ (1 ΑΤΟΜΙΚΗ), ΙΤΑΛΙΑ (1 ΑΤΟΜΙΚΗ)</t>
  </si>
  <si>
    <t>Συνιδιοκτισία</t>
  </si>
  <si>
    <t>Υποκαταστημα ΕΠΕ</t>
  </si>
  <si>
    <t>Ναυτικές Εταιρείες</t>
  </si>
  <si>
    <t>ΕΓΓΡΑΦΗ: (1 ΡΩΣΙΑ ΜΟΝΟΠΡΟΣΩΠΗ ΕΠΕ), ΔΙΑΓΡΑΦΗ: (1 ΤΟΥΡΚΙΑ ΕΠΕ)</t>
  </si>
  <si>
    <t>ΟΜΟΓΕΝΗΣ ΑΠΌ ΑΛΒΑΝΙΑ</t>
  </si>
  <si>
    <t>[1 ΕΓΓΡΑΦΗ ΑΠΌ ΑΛΒΑΝΙΑ (ΟΕ), 1 ΕΓΓΡΑΦΗ ΑΠΌ ΚΙΝΑ (ΑΤ)] ΤΜΗΜΑ ΕΜΠΟΡΙΚΟ,                                              1 ΔΙΑΓΡΑΦΗ ΑΠΌ ΑΛΒΑΝΙΑ (ΑΤ) - ΤΜΗΜΑ ΥΠΗΡΕΣΙΩΝ</t>
  </si>
  <si>
    <t>ΑΙΓΥΠΤΟΣ=1, ΑΛΒΑΝΙΑ=1, ΡΩΣΙΑ=1</t>
  </si>
  <si>
    <t>ΑΛΒΑΝΙΑ, ΑΡΜΕΝΙΑ, ΓΕΩΡΓΙΑ, ΡΩΣΙΑ, ΣΕΡΒΙΑ</t>
  </si>
  <si>
    <t>2 (1 ΡΩΣΙΑ - 1 ΑΤΖΑΡΙΑ)</t>
  </si>
  <si>
    <t>1 (ΣΛΟΒΑΚΙΑ)</t>
  </si>
  <si>
    <r>
      <t xml:space="preserve">ΕΓΓΡΑΦΕΣ (5) : </t>
    </r>
    <r>
      <rPr>
        <sz val="11"/>
        <color indexed="8"/>
        <rFont val="Times New Roman"/>
        <family val="1"/>
      </rPr>
      <t>ΙΝΔΙΑ (1), ΙΡΑΚ (1), ΙΡΑΝ (1), ΟΥΖΜΠΕΚΙΣΤΑΝ (1), ΣΥΡΙΑ (1)</t>
    </r>
    <r>
      <rPr>
        <b/>
        <sz val="11"/>
        <color indexed="8"/>
        <rFont val="Times New Roman"/>
        <family val="1"/>
      </rPr>
      <t xml:space="preserve">  ΔΙΑΓΡΑΦΕΣ (1): </t>
    </r>
    <r>
      <rPr>
        <sz val="11"/>
        <color indexed="8"/>
        <rFont val="Times New Roman"/>
        <family val="1"/>
      </rPr>
      <t>ΑΙΘΙΟΠΙΑ (1)</t>
    </r>
  </si>
  <si>
    <r>
      <t>ΕΓΓΡΑΦΕΣ (2) : ΑΡΑΒΙΚΗ</t>
    </r>
    <r>
      <rPr>
        <sz val="11"/>
        <color indexed="8"/>
        <rFont val="Times New Roman"/>
        <family val="1"/>
      </rPr>
      <t xml:space="preserve"> (1), ΣΕΡΒΙΚΗ (1)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ΔΙΑΓΡΑΦΕΣ (5): ΑΙΓΥΠΤΙΑΚΗ</t>
    </r>
    <r>
      <rPr>
        <sz val="11"/>
        <color indexed="8"/>
        <rFont val="Times New Roman"/>
        <family val="1"/>
      </rPr>
      <t xml:space="preserve"> (1), ΙΣΡΑΗΛΙΝΗ (2), ΑΛΒΑΝΙΚΗ (1), ΤΟΥΡΚΙΚΗ (1)</t>
    </r>
  </si>
  <si>
    <t>ΑΛΒΑΝΙΑ (Ατομική Επιχείρηση)</t>
  </si>
  <si>
    <t>ΓΕΡΜΑΝΙΑ (Ατομική Επιχείρηση), ΡΩΣΙΑ (Ατομική επιχείρηση)</t>
  </si>
  <si>
    <t>ΑΛΒΑΝΙΑ, ΡΩΣΙΑ</t>
  </si>
  <si>
    <t>ΚΑΝΑΔΑΣ</t>
  </si>
  <si>
    <t>1 ΕΓΓΡΑΦΗ ΑΛΒΑΝΙΑ (ΑΤΟΜ-ΕΜΠΟΡ), 1 ΕΓΓΡΑΦΗ ΑΛΒΑΝΙΑ (ΑΤΟΜ-ΥΠΗΡ),                                                       1 ΕΓΓΡΑΦΗ (ΑΤΟΜ-ΕΜΠΟΡΙΚΟ), 2 ΔΙΑΓΡΑΦΕΣ ΑΛΒΑΝΙΑ (ΑΤΟΜ-ΥΠΗΡ)</t>
  </si>
  <si>
    <t>ΡΩΣΙΑ (ΑΤΟΜ-ΥΠΗΡ)</t>
  </si>
  <si>
    <t>2 ΔΙΑΓΡΑΦΕΣ (ΑΛΒΑΝΙΑ-ΤΟΥΡΚΙΑ ΑΤΟΜΙΚΕΣ)</t>
  </si>
  <si>
    <t>1 ΕΓΓΡΑΦΗ ΤΟΥΡΚΙΑ (ΕΕ - ΕΜΠΟΡ)</t>
  </si>
  <si>
    <t>Άλλες περιπτώσεις</t>
  </si>
  <si>
    <t>ΕΓΓΡΑΦΕΣ : 1 ΣΚΟΠΙΑ, ΔΙΑΓΡΑΦΕΣ: 1 ΣΕΡΒΙΑ</t>
  </si>
  <si>
    <t>ΡΩΣΙΑ</t>
  </si>
  <si>
    <t>ΕΓΓΡΑΦΕΣ (1): ΠΑΚΙΣΤΑΝ (1),  ΔΙΑΓΡΑΦΕΣ (2): ΗΠΑ (1), ΣΥΡΙΑ(1)</t>
  </si>
  <si>
    <t>(1) ΕΓΓΡΑΦΗ ΑΤΟΜΙΚΗΣ ΕΠΙΧΕΙΡΗΣΗΣ ΣΤΟ ΕΜΠΟΡΙΚΟ ΤΜΗΜΑ (ΠΑΚΙΣΤΑΝ),                                               (1) ΕΓΓΡΑΦΗ ΑΤΟΜΙΚΗΣ ΕΠΙΧΕΙΡΗΣΗΣ ΣΤΟ ΤΜΗΜΑ ΥΠΗΡΕΣΙΩΝ (ΑΛΒΑΝΙΑ)</t>
  </si>
  <si>
    <r>
      <t>ΕΓΓΡΑΦΕΣ:</t>
    </r>
    <r>
      <rPr>
        <b/>
        <sz val="11"/>
        <color indexed="8"/>
        <rFont val="Times New Roman"/>
        <family val="1"/>
      </rPr>
      <t xml:space="preserve"> ΑΛΒΑΝΙΑ (1) ΕΓΓΡΑΦΗ ΕΜΠΟΡΙΚΟ ΑΤ, ΑΛΒΑΝΙΑ (1) ΕΓΓΡΑΦΗ ΥΠΗΡΣΙΩΝ ΑΤ,              ΑΛΒΑΝΙΑ (1) ΕΓΓΡΑΦΗ ΑΤ                          </t>
    </r>
    <r>
      <rPr>
        <b/>
        <u val="single"/>
        <sz val="11"/>
        <color indexed="8"/>
        <rFont val="Times New Roman"/>
        <family val="1"/>
      </rPr>
      <t>ΔΙΑΓΡΑΦΕΣ:</t>
    </r>
    <r>
      <rPr>
        <b/>
        <sz val="11"/>
        <color indexed="8"/>
        <rFont val="Times New Roman"/>
        <family val="1"/>
      </rPr>
      <t xml:space="preserve"> ΑΛΒΑΝΙΑ (1) ΔΙΑΓΡΑΦΗ ΕΜΠΟΡΙΚΟ ΟΕ</t>
    </r>
  </si>
  <si>
    <t>1 ΕΓΓΡΑΦΗ ΑΠΌ ΑΛΒΑΝΙΑ - ΥΠΟΚ. ΑΤΟΜ. ΕΠΙΧ/ΣΗΣ - ΤΜΗΜΑ ΥΠΗΡΕΣΙΩΝ,                                                   1 ΔΙΑΓΡΑΦΗ ΑΠΌ ΜΟΛΔΑΒΙΑ - ΑΤ- ΤΜΗΜΑ ΥΠΗΡΕΣΙΩΝ</t>
  </si>
  <si>
    <t>ΑΛΒΑΝΙΑ=2, ΑΥΣΤΡΑΛΙΑ =1, ΜΟΛΔΑΒΙΑ=1, ΠΑΚΙΣΤΑΝ =1, ΠΟΛΩΝΙΑ=1, ΣΕΡΒΙΑ =1</t>
  </si>
  <si>
    <t>Νατικές εταιρείες</t>
  </si>
  <si>
    <t>Συνεταιρισμοί Π.Ε.</t>
  </si>
  <si>
    <t>ΕΓΓΡΑΦΕΣ: ΑΙΓΥΠΤΟΣ =1 - ΑΤ, ΝΗΣΟΙ ΜΑΡΣΑΛ =1 - ΜΟΝ.ΕΠΕ, ΗΠΑ =1</t>
  </si>
  <si>
    <t>ΒΡΑΖΙΛΙΑ</t>
  </si>
  <si>
    <t>ΛΕΥΚΟΡΩΣΙΑ - ΝΟΡΒΗΓΙΑ - ΑΛΒΑΝΙΑ</t>
  </si>
  <si>
    <t>ΣΕΡΒΙΑ = 1 ΑΤ, ΠΑΚΙΣΤΑΝ = 1 ΑΤ</t>
  </si>
  <si>
    <t>ΑΡΓΕΝΤΙΝΗ</t>
  </si>
  <si>
    <t>ΑΙΓΥΠΤΟΣ, ΑΛΒΑΝΙΑ, ΓΕΩΡΓΙΑ, ΣΕΡΒΙΑ, ΤΟΥΡΚΙΑ</t>
  </si>
  <si>
    <t>1 (ΣΚΟΠΙΑ)</t>
  </si>
  <si>
    <t>2 (ΑΛΒΑΝΙΑ)</t>
  </si>
  <si>
    <t>2 (ΣΕΡΒΙΑ - ΑΛΒΑΝΙΑ)</t>
  </si>
  <si>
    <t>1 (ΑΛΒΑΝΙΑ)</t>
  </si>
  <si>
    <t>ΕΓΓΡΑΦΕΣ (6): ΑΙΓΥΠΤΟΣ (1), ΚΙΝΑ (2), ΝΙΓΗΡΙΑ (1), ΠΑΚΙΣΤΑΝ (1), ΣΥΡΙΑ (1),                                        ΔΙΑΓΡΑΦΕΣ (3): ΗΠΑ (1), ΚΙΝΑ(1), ΝΙΓΗΡΙΑ (1)</t>
  </si>
  <si>
    <t>ΑΥΣΤΡΙΑ (1 ΔΙΑΓΡΑΦΗ)</t>
  </si>
  <si>
    <t>1 ΑΤΟΜΙΚΗ ΕΠΙΧΕΙΡΗΣΗ ΣΤΟ ΕΜΠΟΡΙΚΟ ΤΜΗΜΑ ΤΟΥΡΚΙΑ</t>
  </si>
  <si>
    <t>ΕΓΓΡΑΦΕΣ - ΔΙΑΓΡΑΦΕΣ ΕΠΙΧΕΙΡΗΣΕΩΝ (ΑΠΡΙΛΙΟΣ)</t>
  </si>
  <si>
    <t>ΜΗΝΑΣ ΑΠΡΙΛΙΟΣ ΕΤΟΣ 2011</t>
  </si>
  <si>
    <t>1) ΑΛΒΑΝΙΑ - ΑΤΟΜΙΚΗ - 1 ΕΓΓΡΑΦΗ - ΜΕΤΑΠΟΙΗΤΙΚΗ</t>
  </si>
  <si>
    <t>Συνεταιρισμός περιορισμένης ευθύνης</t>
  </si>
  <si>
    <t>ΑΛΒΑΝΙΑ (1 ΑΤΟΜΙΚΗ ΕΠΙΧΕΙΡΗΣΗ), ΠΑΚΙΣΤΑΝ (1 ΑΤΟΜΙΚΗ ΕΠΙΧΕΙΡΗΣΗ)</t>
  </si>
  <si>
    <t>ΑΛΒΑΝΙΑ 1</t>
  </si>
  <si>
    <t>Υποκατάστημα Ατομικής Επιχείρησης</t>
  </si>
  <si>
    <t>ΑΛΒΑΝΙΑ=3, ΑΡΜΕΝΙΑ=1</t>
  </si>
  <si>
    <t>Τράπεζα</t>
  </si>
  <si>
    <r>
      <t>ΕΓΓΡΑΦΕΣ:</t>
    </r>
    <r>
      <rPr>
        <b/>
        <sz val="11"/>
        <color indexed="8"/>
        <rFont val="Times New Roman"/>
        <family val="1"/>
      </rPr>
      <t xml:space="preserve"> ΒΟΥΛΓΑΡΙΑ (1) ΕΓΓΡΑΦΗ ΕΜΠΟΡΙΚΟ ΑΤ, ΙΤΑΛΙΑ (1) ΕΓΓΡΑΦΗ ΥΠΗΡΕΣΙΩΝ ΑΤ,              ΠΑΚΙΣΤΑΝ (1) ΕΓΓΡΑΦΗ ΕΜΠΟΡΙΚΟ ΑΤ,</t>
    </r>
  </si>
  <si>
    <t>1 ΣΕΡΒΙΑ</t>
  </si>
  <si>
    <t>Συρία</t>
  </si>
  <si>
    <t>ΑΛΒΑΝΙΑ, ΑΡΜΕΝΙΑ, ΡΩΣΙΑ, ΤΟΥΡΚΙΑ</t>
  </si>
  <si>
    <t>ΓΕΩΡΓΙΑ, ΑΛΓΕΡΙΑ, ΡΩΣΙΑ, ΗΠΑ</t>
  </si>
  <si>
    <t>Υποκατάστημα αλλοδαπής ΑΕ</t>
  </si>
  <si>
    <t>ΕΓΓΡΑΦΕΣ: ΑΛΒΑΝΙΑ =1 - ΑΤ, ΝΟΡΒΗΓΙΑ=1</t>
  </si>
  <si>
    <t>Δύο (2) εγγραφές ατομικών επιχειρήσεων στο τμήμα Υπηρεσιών ΑΛΒΑΝΙΑ,                                                                    Μία (1) εγγραφή στο Εμπορικό τμήμα ΡΟΥΜΑΝΙΑ</t>
  </si>
  <si>
    <t>ΕΓΓΡΑΦΕΣ (5): ΑΙΓΥΠΤΟΣ (1), ΑΛΓΕΡΙΑ (1), ΗΠΑ (1), ΙΡΑΝ (1), ΚΑΖΑΚΣΤΑΝ (1),                                        ΔΙΑΓΡΑΦΕΣ (1): ΠΑΚΙΣΤΑΝ (1),</t>
  </si>
  <si>
    <t>ΑΛΒΑΝΙΑ (1 ΔΙΑΓΡΑΦΗ)</t>
  </si>
  <si>
    <t>ΕΓΓΡΑΦΕΣ - ΔΙΑΓΡΑΦΕΣ ΕΠΙΧΕΙΡΗΣΕΩΝ (ΜΑΪΟΣ)</t>
  </si>
  <si>
    <t>ΜΗΝΑΣ ΜΑΪΟΣ ΕΤΟΣ 2011</t>
  </si>
  <si>
    <t>ΒΕΝΕΖΟΥΕΛΑ, ΠΑΚΙΣΤΑΝ</t>
  </si>
  <si>
    <t>ΑΛΒΑΝΙΑ (1 ΑΤΟΜΙΚΗ ΕΠΙΧ), ΆΛΛΗ ΧΩΡΑ ΠΡΟΕΛΕΥΣΗΣ (1 ΕΠΕ)</t>
  </si>
  <si>
    <t>ΑΛΒΑΝΙΑ - ΑΤΟΜ - 1 ΕΓΓΡΑΦΗ - ΕΜΠΟΡΙΚΗ, ΑΛΒΑΝΙΑ - ΑΤΟΜ - 3 ΕΓΓΡΑΦΕΣ - ΥΠΗΡΕΣΙΩΝ,           ΚΑΝΑΔΑΣ - ΑΤΟΜ - 1 ΕΓΓΡΑΦΗ - ΥΠΗΡΕΣΙΩΝ, ΡΩΣΙΑ - ΑΤΟΜ - 2 ΔΙΑΓΡΑΦΕΣ - ΥΠΗΡΕΣΙΩΝ</t>
  </si>
  <si>
    <t>ΓΕΡΜΑΝΙΑ=1</t>
  </si>
  <si>
    <t>ΠΑΚΙΣΤΑΝ=1</t>
  </si>
  <si>
    <t>ΚΥΠΡΟΣ=1</t>
  </si>
  <si>
    <t>ΣΕΡΒΙΑ=1</t>
  </si>
  <si>
    <t>ΕΠΙΧΕΙΡΗΣΗ ΜΕ ΜΕΛΗ ΤΡΙΤΩΝ ΧΩΡΩΝ (ΕΓΓΡΑΦΕΣ)</t>
  </si>
  <si>
    <t>ΕΠΙΧΕΙΡΗΣΗ ΜΕ ΜΕΛΗ ΤΡΙΤΩΝ ΧΩΡΩΝ (ΔΙΑΓΡΑΦΕΣ)</t>
  </si>
  <si>
    <t>ΓΑΛΛΙΑ=1</t>
  </si>
  <si>
    <t>Μ. ΒΡΕΤΑΝΙΑ=1</t>
  </si>
  <si>
    <t>Υποκατάστημα Τράπεζας</t>
  </si>
  <si>
    <t>ΗΠΑ 1</t>
  </si>
  <si>
    <t>ΑΛΒΑΝΙΑ=4, ΓΕΩΡΓΙΑ=1</t>
  </si>
  <si>
    <t>Κοινωνία</t>
  </si>
  <si>
    <t>2 (ΑΛΒΑΝΙΑ - 1 ΣΥΡΙΑ)</t>
  </si>
  <si>
    <t>1 ΟΥΚΡΑΝΙΑ</t>
  </si>
  <si>
    <t>1 ΑΛΒΑΝΙΑ</t>
  </si>
  <si>
    <t>Ν.Π.Δ.Ι.</t>
  </si>
  <si>
    <t>Υποκατάστημα OE</t>
  </si>
  <si>
    <t>Υποκατάστημα ΑΤΟΜΙΚΗΣ</t>
  </si>
  <si>
    <t xml:space="preserve">Κοινωνία </t>
  </si>
  <si>
    <t>(1) ΕΓΓΡΑΦΗ ΑΤΟΜΙΚΗΣ ΤΜΗΜΑ ΥΠΗΡΕΣΙΩΝ ΑΛΒΑΝΙΑ</t>
  </si>
  <si>
    <t>ΕΓΓΡΑΦΕΣ (2)</t>
  </si>
  <si>
    <t>ΑΙΓΥΠΤΟΣ, ΑΛΒΑΝΙΑ, ΒΟΥΛΓΑΡΙΑ, ΓΑΛΛΙΑ, ΓΕΡΜΑΝΙΑ, ΔΑΝΙΑ, ΕΛΒΕΤΙΑ, ΗΠΑ, ΙΤΑΛΙΑ, ΚΙΝΑ, ΚΥΠΡΟΣ, Μ. ΒΡΕΤΑΝΙΑ, ΜΠΑΓΚΛΑΝΤΕΣ, ΝΙΓΗΡΙΑ, ΟΛΛΑΝΔΙΑ, ΟΥΚΡΑΝΙΑ, ΠΑΚΙΣΤΑΝ, ΠΟΛΩΝΙΑ, ΠΟΡΤΟΓΑΛΙΑ, ΡΟΥΜΑΝΙΑ, ΡΩΣΙΑ, ΣΑΟΥΔΙΚΗ ΑΡΑΒΙΑ, ΣΛΟΒΑΚΙΑ, ΣΥΡΙΑ, ΤΟΥΡΚΙΑ</t>
  </si>
  <si>
    <t>ΕΓΓΡΑΦΕΣ: ΙΑΠΩΝΙΑ (2), ΣΕΡΒΙΑ (1)</t>
  </si>
  <si>
    <t>Αστική εταιρεία</t>
  </si>
  <si>
    <t>ΕΓΓΡΑΦΕΣ - ΔΙΑΓΡΑΦΕΣ ΕΠΙΧΕΙΡΗΣΕΩΝ (ΙΟΥΝΙΟΣ)</t>
  </si>
  <si>
    <t>ΜΗΝΑΣ ΙΟΥΝΙΟΣ ΕΤΟΣ 2011</t>
  </si>
  <si>
    <t>ΑΛΒΑΝΙΑ - ΑΤΟΜ - 1 ΔΙΑΓΡΑΦΗ - ΜΕΤΑΠΟΙΗΤΙΚΗ, ΑΛΒΑΝΙΑ - ΟΜΟΡΡΥΘΜΗ - 1 ΕΓΓΡΑΦΗ - ΥΠΗΡΕΣΙΩΝ, ΛΙΒΑΝΟΣ - ΑΤΟΜ - 1 ΕΓΓΡΑΦΗ - ΥΠΗΡΕΣΙΩΝ</t>
  </si>
  <si>
    <t>1 (Αλβανία)</t>
  </si>
  <si>
    <t>1 (Ινδία)</t>
  </si>
  <si>
    <t>1 (Πακιστάν)</t>
  </si>
  <si>
    <t>Αλβανία (1 ΑΤ), Ινδία (1 ΑΤ), Πακιστάν (1 ΑΤ)</t>
  </si>
  <si>
    <t>ΣΚΟΠΙΑ</t>
  </si>
  <si>
    <t>Υποκατάστημα ΕΠΕ</t>
  </si>
  <si>
    <t>ΤΥΝΗΣΙΑ</t>
  </si>
  <si>
    <t>ΑΙΓΥΠΤΟΣ, ΑΛΒΑΝΙΑ, ΑΡΜΕΝΙΑ, ΑΥΣΤΡΑΛΙΑ, ΒΟΥΛΓΑΡΙΑ, ΓΕΩΡΓΙΑ, ΔΑΝΙΑ, ΕΛΒΕΤΙΑ, ΙΝΔΙΑ, ΙΡΑΝ, ΙΤΑΛΙΑ, ΚΙΝΑ, ΚΥΠΡΟΣ, ΛΙΒΥΗ, Μ. ΒΡΕΤΤΑΝΙΑ, ΜΟΛΔΑΒΙΑ, ΜΠΑΓΚΛΑΝΤΕΣ, ΟΥΚΡΑΝΙΑ, ΠΑΚΙΣΤΑΝ, ΠΟΛΩΝΙΑ, ΠΟΡΤΟΓΑΛΙΑ, ΡΟΥΜΑΝΙΑ, ΡΩΣΙΑ, ΣΥΡΙΑ, ΤΟΥΡΚΙΑ</t>
  </si>
  <si>
    <t>1 (ΒΟΥΛΓΑΡΙΑ - ΕΜΠΟΡΙΚΗ -ΑΤ-ΔΙΑΓΡΑΦΗ)</t>
  </si>
  <si>
    <t>ΕΠΙΧ. ΜΕ ΜΕΛΗ ΤΡΙΤΩΝ ΧΩΡΩΝ (ΕΓΓΡΑΦΕΣ)</t>
  </si>
  <si>
    <t>ΕΠΙΧ. ΜΕ ΜΕΛΗ ΤΡΙΤΩΝ ΧΩΡΩΝ (ΔΙΑΓΡΑΦΕΣ)</t>
  </si>
  <si>
    <t>ΒΟΥΛΓΑΡΙΑ=1</t>
  </si>
  <si>
    <t>ΡΟΥΜΑΝΙΑ=1</t>
  </si>
  <si>
    <t>ΑΛΒΑΝΙΑ=1</t>
  </si>
  <si>
    <t>ΙΤΑΛΙΑ=1</t>
  </si>
  <si>
    <t>ΑΛΒΑΝΙΑ=5, ΙΝΔΙΑ=1, ΜΠΑΓΛΑΝΤΕΣ=1, ΠΑΚΙΣΤΑΝ=3</t>
  </si>
  <si>
    <t>Άλλες μορφές</t>
  </si>
  <si>
    <t>ΕΓΓΡΑΦΕΣ: ΤΟΥΡΚΙΑ (1)</t>
  </si>
  <si>
    <t>2 (1 ΑΛΒΑΝΙΑ, 1 ΣΕΡΒΙΑ)</t>
  </si>
  <si>
    <t>ΕΓΓΡΑΦΕΣ (2) : ΝΟΤΙΑ ΑΦΡΙΚΗ (1), ΣΥΡΙΑ (1)                                                                                                     ΔΙΑΓΡΑΦΕΣ! ΗΠΑ (2)</t>
  </si>
  <si>
    <t>Υποκατάστημα Ο.Ε. επιχείρησης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</si>
</sst>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7" borderId="1" applyNumberFormat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3" fillId="0" borderId="36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5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55" xfId="0" applyFont="1" applyFill="1" applyBorder="1" applyAlignment="1">
      <alignment/>
    </xf>
    <xf numFmtId="0" fontId="3" fillId="0" borderId="38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41" xfId="0" applyFont="1" applyBorder="1" applyAlignment="1">
      <alignment horizontal="center" wrapText="1"/>
    </xf>
    <xf numFmtId="0" fontId="3" fillId="0" borderId="58" xfId="0" applyFont="1" applyFill="1" applyBorder="1" applyAlignment="1">
      <alignment wrapText="1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2" xfId="0" applyFont="1" applyFill="1" applyBorder="1" applyAlignment="1">
      <alignment horizontal="center" wrapText="1"/>
    </xf>
    <xf numFmtId="0" fontId="3" fillId="0" borderId="52" xfId="0" applyFont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0" fontId="2" fillId="0" borderId="5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32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0"/>
  <sheetViews>
    <sheetView zoomScale="75" zoomScaleNormal="75" zoomScalePageLayoutView="0" workbookViewId="0" topLeftCell="A97">
      <selection activeCell="A125" sqref="A125"/>
    </sheetView>
  </sheetViews>
  <sheetFormatPr defaultColWidth="13.7109375" defaultRowHeight="15"/>
  <cols>
    <col min="1" max="1" width="38.00390625" style="2" bestFit="1" customWidth="1"/>
    <col min="2" max="5" width="13.7109375" style="1" customWidth="1"/>
    <col min="6" max="6" width="16.28125" style="1" bestFit="1" customWidth="1"/>
    <col min="7" max="16384" width="13.7109375" style="1" customWidth="1"/>
  </cols>
  <sheetData>
    <row r="1" spans="1:9" ht="31.5" customHeight="1">
      <c r="A1" s="151" t="s">
        <v>92</v>
      </c>
      <c r="B1" s="151"/>
      <c r="C1" s="151"/>
      <c r="D1" s="151"/>
      <c r="E1" s="151"/>
      <c r="F1" s="151"/>
      <c r="G1" s="151"/>
      <c r="H1" s="151"/>
      <c r="I1" s="151"/>
    </row>
    <row r="2" spans="1:9" ht="21.75" customHeight="1">
      <c r="A2" s="13"/>
      <c r="B2" s="13"/>
      <c r="C2" s="13"/>
      <c r="D2" s="13"/>
      <c r="E2" s="13"/>
      <c r="F2" s="13"/>
      <c r="G2" s="13"/>
      <c r="H2" s="13"/>
      <c r="I2" s="13"/>
    </row>
    <row r="3" ht="15.75" thickBot="1"/>
    <row r="4" spans="1:9" s="3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s="3" customFormat="1" ht="19.5" thickBot="1">
      <c r="A5" s="148" t="s">
        <v>105</v>
      </c>
      <c r="B5" s="149"/>
      <c r="C5" s="149"/>
      <c r="D5" s="149"/>
      <c r="E5" s="149"/>
      <c r="F5" s="149"/>
      <c r="G5" s="149"/>
      <c r="H5" s="149"/>
      <c r="I5" s="150"/>
    </row>
    <row r="6" spans="1:9" s="2" customFormat="1" ht="42.75" customHeight="1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s="2" customFormat="1" ht="14.2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67" t="s">
        <v>7</v>
      </c>
      <c r="I7" s="63" t="s">
        <v>8</v>
      </c>
    </row>
    <row r="8" spans="1:9" ht="15">
      <c r="A8" s="47" t="s">
        <v>9</v>
      </c>
      <c r="B8" s="50">
        <v>11</v>
      </c>
      <c r="C8" s="42">
        <v>4</v>
      </c>
      <c r="D8" s="50">
        <v>174</v>
      </c>
      <c r="E8" s="42">
        <v>109</v>
      </c>
      <c r="F8" s="50">
        <v>39</v>
      </c>
      <c r="G8" s="42">
        <v>6</v>
      </c>
      <c r="H8" s="58">
        <f>B8+D8+F8</f>
        <v>224</v>
      </c>
      <c r="I8" s="58">
        <f>C8+E8+G8</f>
        <v>119</v>
      </c>
    </row>
    <row r="9" spans="1:9" ht="15">
      <c r="A9" s="47" t="s">
        <v>10</v>
      </c>
      <c r="B9" s="50">
        <v>19</v>
      </c>
      <c r="C9" s="42">
        <v>7</v>
      </c>
      <c r="D9" s="50">
        <v>36</v>
      </c>
      <c r="E9" s="42">
        <v>23</v>
      </c>
      <c r="F9" s="50">
        <v>29</v>
      </c>
      <c r="G9" s="42">
        <v>4</v>
      </c>
      <c r="H9" s="58">
        <f aca="true" t="shared" si="0" ref="H9:H16">B9+D9+F9</f>
        <v>84</v>
      </c>
      <c r="I9" s="58">
        <f aca="true" t="shared" si="1" ref="I9:I16">C9+E9+G9</f>
        <v>34</v>
      </c>
    </row>
    <row r="10" spans="1:9" ht="15">
      <c r="A10" s="47" t="s">
        <v>11</v>
      </c>
      <c r="B10" s="50">
        <v>9</v>
      </c>
      <c r="C10" s="42">
        <v>3</v>
      </c>
      <c r="D10" s="50">
        <v>20</v>
      </c>
      <c r="E10" s="42">
        <v>8</v>
      </c>
      <c r="F10" s="50">
        <v>31</v>
      </c>
      <c r="G10" s="42">
        <v>5</v>
      </c>
      <c r="H10" s="58">
        <f t="shared" si="0"/>
        <v>60</v>
      </c>
      <c r="I10" s="58">
        <f t="shared" si="1"/>
        <v>16</v>
      </c>
    </row>
    <row r="11" spans="1:9" ht="15">
      <c r="A11" s="47" t="s">
        <v>1</v>
      </c>
      <c r="B11" s="50">
        <v>11</v>
      </c>
      <c r="C11" s="42">
        <v>1</v>
      </c>
      <c r="D11" s="50">
        <v>22</v>
      </c>
      <c r="E11" s="42">
        <v>7</v>
      </c>
      <c r="F11" s="50">
        <v>20</v>
      </c>
      <c r="G11" s="42">
        <v>1</v>
      </c>
      <c r="H11" s="58">
        <f t="shared" si="0"/>
        <v>53</v>
      </c>
      <c r="I11" s="58">
        <f t="shared" si="1"/>
        <v>9</v>
      </c>
    </row>
    <row r="12" spans="1:9" ht="15">
      <c r="A12" s="47" t="s">
        <v>12</v>
      </c>
      <c r="B12" s="50">
        <v>5</v>
      </c>
      <c r="C12" s="42">
        <v>1</v>
      </c>
      <c r="D12" s="50">
        <v>25</v>
      </c>
      <c r="E12" s="42">
        <v>4</v>
      </c>
      <c r="F12" s="50">
        <v>23</v>
      </c>
      <c r="G12" s="42">
        <v>1</v>
      </c>
      <c r="H12" s="58">
        <f t="shared" si="0"/>
        <v>53</v>
      </c>
      <c r="I12" s="58">
        <f t="shared" si="1"/>
        <v>6</v>
      </c>
    </row>
    <row r="13" spans="1:9" ht="15">
      <c r="A13" s="51" t="s">
        <v>2</v>
      </c>
      <c r="B13" s="50">
        <v>6</v>
      </c>
      <c r="C13" s="42"/>
      <c r="D13" s="50">
        <v>14</v>
      </c>
      <c r="E13" s="42">
        <v>3</v>
      </c>
      <c r="F13" s="50">
        <v>25</v>
      </c>
      <c r="G13" s="42">
        <v>1</v>
      </c>
      <c r="H13" s="58">
        <f t="shared" si="0"/>
        <v>45</v>
      </c>
      <c r="I13" s="58">
        <f t="shared" si="1"/>
        <v>4</v>
      </c>
    </row>
    <row r="14" spans="1:9" ht="15">
      <c r="A14" s="51" t="s">
        <v>14</v>
      </c>
      <c r="B14" s="50">
        <v>1</v>
      </c>
      <c r="C14" s="42"/>
      <c r="D14" s="50">
        <v>2</v>
      </c>
      <c r="E14" s="42"/>
      <c r="F14" s="50">
        <v>7</v>
      </c>
      <c r="G14" s="42">
        <v>2</v>
      </c>
      <c r="H14" s="58">
        <f t="shared" si="0"/>
        <v>10</v>
      </c>
      <c r="I14" s="58">
        <f t="shared" si="1"/>
        <v>2</v>
      </c>
    </row>
    <row r="15" spans="1:9" ht="15">
      <c r="A15" s="51" t="s">
        <v>13</v>
      </c>
      <c r="B15" s="50"/>
      <c r="C15" s="42"/>
      <c r="D15" s="50"/>
      <c r="E15" s="42"/>
      <c r="F15" s="50"/>
      <c r="G15" s="42"/>
      <c r="H15" s="58">
        <f t="shared" si="0"/>
        <v>0</v>
      </c>
      <c r="I15" s="58">
        <f t="shared" si="1"/>
        <v>0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8">
        <f t="shared" si="0"/>
        <v>0</v>
      </c>
      <c r="I16" s="58">
        <f t="shared" si="1"/>
        <v>0</v>
      </c>
    </row>
    <row r="17" spans="1:9" s="2" customFormat="1" ht="15" thickBot="1">
      <c r="A17" s="53" t="s">
        <v>6</v>
      </c>
      <c r="B17" s="44">
        <f aca="true" t="shared" si="2" ref="B17:I17">SUM(B8:B16)</f>
        <v>62</v>
      </c>
      <c r="C17" s="45">
        <f t="shared" si="2"/>
        <v>16</v>
      </c>
      <c r="D17" s="44">
        <f t="shared" si="2"/>
        <v>293</v>
      </c>
      <c r="E17" s="45">
        <f t="shared" si="2"/>
        <v>154</v>
      </c>
      <c r="F17" s="44">
        <f t="shared" si="2"/>
        <v>174</v>
      </c>
      <c r="G17" s="45">
        <f t="shared" si="2"/>
        <v>20</v>
      </c>
      <c r="H17" s="57">
        <f t="shared" si="2"/>
        <v>529</v>
      </c>
      <c r="I17" s="66">
        <f t="shared" si="2"/>
        <v>190</v>
      </c>
    </row>
    <row r="18" spans="1:9" s="2" customFormat="1" ht="44.25" customHeight="1" thickBot="1">
      <c r="A18" s="68" t="s">
        <v>99</v>
      </c>
      <c r="B18" s="53" t="s">
        <v>120</v>
      </c>
      <c r="C18" s="89"/>
      <c r="D18" s="89"/>
      <c r="E18" s="89"/>
      <c r="F18" s="89"/>
      <c r="G18" s="89"/>
      <c r="H18" s="89"/>
      <c r="I18" s="66"/>
    </row>
    <row r="19" spans="1:9" s="2" customFormat="1" ht="44.25" customHeight="1">
      <c r="A19" s="92"/>
      <c r="B19" s="71"/>
      <c r="C19" s="71"/>
      <c r="D19" s="71"/>
      <c r="E19" s="71"/>
      <c r="F19" s="71"/>
      <c r="G19" s="71"/>
      <c r="H19" s="71"/>
      <c r="I19" s="71"/>
    </row>
    <row r="20" spans="1:9" s="2" customFormat="1" ht="14.25">
      <c r="A20" s="15"/>
      <c r="B20" s="15"/>
      <c r="C20" s="15"/>
      <c r="D20" s="15"/>
      <c r="E20" s="15"/>
      <c r="F20" s="15"/>
      <c r="G20" s="15"/>
      <c r="H20" s="15"/>
      <c r="I20" s="15"/>
    </row>
    <row r="21" ht="15.75" thickBot="1"/>
    <row r="22" spans="1:9" ht="23.25" thickBot="1">
      <c r="A22" s="145" t="s">
        <v>17</v>
      </c>
      <c r="B22" s="146"/>
      <c r="C22" s="146"/>
      <c r="D22" s="146"/>
      <c r="E22" s="146"/>
      <c r="F22" s="146"/>
      <c r="G22" s="146"/>
      <c r="H22" s="146"/>
      <c r="I22" s="147"/>
    </row>
    <row r="23" spans="1:9" ht="19.5" thickBot="1">
      <c r="A23" s="148" t="s">
        <v>105</v>
      </c>
      <c r="B23" s="149"/>
      <c r="C23" s="149"/>
      <c r="D23" s="149"/>
      <c r="E23" s="149"/>
      <c r="F23" s="149"/>
      <c r="G23" s="149"/>
      <c r="H23" s="149"/>
      <c r="I23" s="150"/>
    </row>
    <row r="24" spans="1:9" ht="21" customHeight="1" thickBot="1">
      <c r="A24" s="46" t="s">
        <v>0</v>
      </c>
      <c r="B24" s="134" t="s">
        <v>3</v>
      </c>
      <c r="C24" s="136"/>
      <c r="D24" s="134" t="s">
        <v>4</v>
      </c>
      <c r="E24" s="136"/>
      <c r="F24" s="134" t="s">
        <v>5</v>
      </c>
      <c r="G24" s="135"/>
      <c r="H24" s="152" t="s">
        <v>6</v>
      </c>
      <c r="I24" s="153"/>
    </row>
    <row r="25" spans="1:9" ht="15">
      <c r="A25" s="47"/>
      <c r="B25" s="48" t="s">
        <v>7</v>
      </c>
      <c r="C25" s="49" t="s">
        <v>8</v>
      </c>
      <c r="D25" s="48" t="s">
        <v>7</v>
      </c>
      <c r="E25" s="49" t="s">
        <v>8</v>
      </c>
      <c r="F25" s="48" t="s">
        <v>7</v>
      </c>
      <c r="G25" s="75" t="s">
        <v>8</v>
      </c>
      <c r="H25" s="67" t="s">
        <v>7</v>
      </c>
      <c r="I25" s="98" t="s">
        <v>8</v>
      </c>
    </row>
    <row r="26" spans="1:9" ht="15">
      <c r="A26" s="47" t="s">
        <v>9</v>
      </c>
      <c r="B26" s="50"/>
      <c r="C26" s="42"/>
      <c r="D26" s="50">
        <v>24</v>
      </c>
      <c r="E26" s="42">
        <v>100</v>
      </c>
      <c r="F26" s="50"/>
      <c r="G26" s="77"/>
      <c r="H26" s="58"/>
      <c r="I26" s="64"/>
    </row>
    <row r="27" spans="1:9" ht="15">
      <c r="A27" s="47" t="s">
        <v>10</v>
      </c>
      <c r="B27" s="50"/>
      <c r="C27" s="42"/>
      <c r="D27" s="50">
        <v>17</v>
      </c>
      <c r="E27" s="42">
        <v>31</v>
      </c>
      <c r="F27" s="50"/>
      <c r="G27" s="77"/>
      <c r="H27" s="58"/>
      <c r="I27" s="64"/>
    </row>
    <row r="28" spans="1:9" ht="15">
      <c r="A28" s="47" t="s">
        <v>11</v>
      </c>
      <c r="B28" s="50"/>
      <c r="C28" s="42"/>
      <c r="D28" s="50">
        <v>6</v>
      </c>
      <c r="E28" s="42">
        <v>6</v>
      </c>
      <c r="F28" s="50"/>
      <c r="G28" s="77"/>
      <c r="H28" s="58"/>
      <c r="I28" s="64"/>
    </row>
    <row r="29" spans="1:9" ht="15">
      <c r="A29" s="47" t="s">
        <v>1</v>
      </c>
      <c r="B29" s="50"/>
      <c r="C29" s="42"/>
      <c r="D29" s="50">
        <v>12</v>
      </c>
      <c r="E29" s="42">
        <v>13</v>
      </c>
      <c r="F29" s="50"/>
      <c r="G29" s="77"/>
      <c r="H29" s="58"/>
      <c r="I29" s="64"/>
    </row>
    <row r="30" spans="1:9" ht="15">
      <c r="A30" s="47" t="s">
        <v>12</v>
      </c>
      <c r="B30" s="50"/>
      <c r="C30" s="42"/>
      <c r="D30" s="50">
        <v>6</v>
      </c>
      <c r="E30" s="42">
        <v>4</v>
      </c>
      <c r="F30" s="50"/>
      <c r="G30" s="77"/>
      <c r="H30" s="58"/>
      <c r="I30" s="64"/>
    </row>
    <row r="31" spans="1:9" ht="15">
      <c r="A31" s="51" t="s">
        <v>2</v>
      </c>
      <c r="B31" s="50"/>
      <c r="C31" s="42"/>
      <c r="D31" s="50">
        <v>11</v>
      </c>
      <c r="E31" s="42">
        <v>22</v>
      </c>
      <c r="F31" s="50"/>
      <c r="G31" s="77"/>
      <c r="H31" s="58"/>
      <c r="I31" s="64"/>
    </row>
    <row r="32" spans="1:9" ht="15">
      <c r="A32" s="47" t="s">
        <v>78</v>
      </c>
      <c r="B32" s="50"/>
      <c r="C32" s="42"/>
      <c r="D32" s="50">
        <v>1</v>
      </c>
      <c r="E32" s="42"/>
      <c r="F32" s="50"/>
      <c r="G32" s="77"/>
      <c r="H32" s="58"/>
      <c r="I32" s="64"/>
    </row>
    <row r="33" spans="1:9" ht="15">
      <c r="A33" s="51" t="s">
        <v>14</v>
      </c>
      <c r="B33" s="50"/>
      <c r="C33" s="42"/>
      <c r="D33" s="50"/>
      <c r="E33" s="42"/>
      <c r="F33" s="50"/>
      <c r="G33" s="77"/>
      <c r="H33" s="58"/>
      <c r="I33" s="64"/>
    </row>
    <row r="34" spans="1:9" ht="15">
      <c r="A34" s="51" t="s">
        <v>13</v>
      </c>
      <c r="B34" s="50"/>
      <c r="C34" s="42"/>
      <c r="D34" s="50"/>
      <c r="E34" s="42"/>
      <c r="F34" s="50"/>
      <c r="G34" s="77"/>
      <c r="H34" s="58"/>
      <c r="I34" s="64"/>
    </row>
    <row r="35" spans="1:9" ht="15.75" thickBot="1">
      <c r="A35" s="51" t="s">
        <v>15</v>
      </c>
      <c r="B35" s="52"/>
      <c r="C35" s="43"/>
      <c r="D35" s="52"/>
      <c r="E35" s="43"/>
      <c r="F35" s="52"/>
      <c r="G35" s="81"/>
      <c r="H35" s="62"/>
      <c r="I35" s="65"/>
    </row>
    <row r="36" spans="1:9" ht="15.75" thickBot="1">
      <c r="A36" s="53" t="s">
        <v>6</v>
      </c>
      <c r="B36" s="44">
        <f aca="true" t="shared" si="3" ref="B36:I36">SUM(B26:B35)</f>
        <v>0</v>
      </c>
      <c r="C36" s="45">
        <f t="shared" si="3"/>
        <v>0</v>
      </c>
      <c r="D36" s="44">
        <f t="shared" si="3"/>
        <v>77</v>
      </c>
      <c r="E36" s="45">
        <f t="shared" si="3"/>
        <v>176</v>
      </c>
      <c r="F36" s="44">
        <f t="shared" si="3"/>
        <v>0</v>
      </c>
      <c r="G36" s="83">
        <f t="shared" si="3"/>
        <v>0</v>
      </c>
      <c r="H36" s="57">
        <f t="shared" si="3"/>
        <v>0</v>
      </c>
      <c r="I36" s="66">
        <f t="shared" si="3"/>
        <v>0</v>
      </c>
    </row>
    <row r="37" spans="1:10" ht="44.25" customHeight="1" thickBot="1">
      <c r="A37" s="68" t="s">
        <v>99</v>
      </c>
      <c r="B37" s="131" t="s">
        <v>121</v>
      </c>
      <c r="C37" s="132"/>
      <c r="D37" s="132"/>
      <c r="E37" s="132"/>
      <c r="F37" s="132"/>
      <c r="G37" s="132"/>
      <c r="H37" s="132"/>
      <c r="I37" s="133"/>
      <c r="J37" s="99"/>
    </row>
    <row r="38" spans="1:9" ht="15">
      <c r="A38" s="15"/>
      <c r="B38" s="15"/>
      <c r="C38" s="15"/>
      <c r="D38" s="15"/>
      <c r="E38" s="15"/>
      <c r="F38" s="15"/>
      <c r="G38" s="15"/>
      <c r="H38" s="15"/>
      <c r="I38" s="15"/>
    </row>
    <row r="39" ht="15.75" thickBot="1"/>
    <row r="40" spans="1:9" ht="23.25" thickBot="1">
      <c r="A40" s="145" t="s">
        <v>18</v>
      </c>
      <c r="B40" s="146"/>
      <c r="C40" s="146"/>
      <c r="D40" s="146"/>
      <c r="E40" s="146"/>
      <c r="F40" s="146"/>
      <c r="G40" s="146"/>
      <c r="H40" s="146"/>
      <c r="I40" s="147"/>
    </row>
    <row r="41" spans="1:9" ht="19.5" thickBot="1">
      <c r="A41" s="148" t="s">
        <v>105</v>
      </c>
      <c r="B41" s="149"/>
      <c r="C41" s="149"/>
      <c r="D41" s="149"/>
      <c r="E41" s="149"/>
      <c r="F41" s="149"/>
      <c r="G41" s="149"/>
      <c r="H41" s="149"/>
      <c r="I41" s="150"/>
    </row>
    <row r="42" spans="1:9" ht="15.75" thickBot="1">
      <c r="A42" s="46" t="s">
        <v>0</v>
      </c>
      <c r="B42" s="134" t="s">
        <v>3</v>
      </c>
      <c r="C42" s="136"/>
      <c r="D42" s="134" t="s">
        <v>4</v>
      </c>
      <c r="E42" s="136"/>
      <c r="F42" s="134" t="s">
        <v>5</v>
      </c>
      <c r="G42" s="136"/>
      <c r="H42" s="134" t="s">
        <v>6</v>
      </c>
      <c r="I42" s="136"/>
    </row>
    <row r="43" spans="1:9" ht="15">
      <c r="A43" s="47"/>
      <c r="B43" s="48" t="s">
        <v>7</v>
      </c>
      <c r="C43" s="49" t="s">
        <v>8</v>
      </c>
      <c r="D43" s="48" t="s">
        <v>7</v>
      </c>
      <c r="E43" s="49" t="s">
        <v>8</v>
      </c>
      <c r="F43" s="48" t="s">
        <v>7</v>
      </c>
      <c r="G43" s="49" t="s">
        <v>8</v>
      </c>
      <c r="H43" s="48" t="s">
        <v>7</v>
      </c>
      <c r="I43" s="49" t="s">
        <v>8</v>
      </c>
    </row>
    <row r="44" spans="1:9" ht="15">
      <c r="A44" s="47" t="s">
        <v>9</v>
      </c>
      <c r="B44" s="50">
        <v>13</v>
      </c>
      <c r="C44" s="42">
        <v>22</v>
      </c>
      <c r="D44" s="50"/>
      <c r="E44" s="42"/>
      <c r="F44" s="50">
        <v>6</v>
      </c>
      <c r="G44" s="42">
        <v>11</v>
      </c>
      <c r="H44" s="50">
        <f>B44+D44+F44</f>
        <v>19</v>
      </c>
      <c r="I44" s="58">
        <f>C44+E44+G44</f>
        <v>33</v>
      </c>
    </row>
    <row r="45" spans="1:9" ht="15">
      <c r="A45" s="47" t="s">
        <v>10</v>
      </c>
      <c r="B45" s="50">
        <v>8</v>
      </c>
      <c r="C45" s="42">
        <v>7</v>
      </c>
      <c r="D45" s="50">
        <v>3</v>
      </c>
      <c r="E45" s="42">
        <v>2</v>
      </c>
      <c r="F45" s="50">
        <v>4</v>
      </c>
      <c r="G45" s="42">
        <v>3</v>
      </c>
      <c r="H45" s="50">
        <f aca="true" t="shared" si="4" ref="H45:H54">B45+D45+F45</f>
        <v>15</v>
      </c>
      <c r="I45" s="58">
        <f aca="true" t="shared" si="5" ref="I45:I54">C45+E45+G45</f>
        <v>12</v>
      </c>
    </row>
    <row r="46" spans="1:9" ht="15">
      <c r="A46" s="47" t="s">
        <v>11</v>
      </c>
      <c r="B46" s="50">
        <v>2</v>
      </c>
      <c r="C46" s="42">
        <v>2</v>
      </c>
      <c r="D46" s="50">
        <v>2</v>
      </c>
      <c r="E46" s="42">
        <v>1</v>
      </c>
      <c r="F46" s="50">
        <v>1</v>
      </c>
      <c r="G46" s="42">
        <v>2</v>
      </c>
      <c r="H46" s="50">
        <f t="shared" si="4"/>
        <v>5</v>
      </c>
      <c r="I46" s="58">
        <f t="shared" si="5"/>
        <v>5</v>
      </c>
    </row>
    <row r="47" spans="1:9" ht="15">
      <c r="A47" s="47" t="s">
        <v>1</v>
      </c>
      <c r="B47" s="50">
        <v>4</v>
      </c>
      <c r="C47" s="42">
        <v>2</v>
      </c>
      <c r="D47" s="50">
        <v>1</v>
      </c>
      <c r="E47" s="42">
        <v>3</v>
      </c>
      <c r="F47" s="50">
        <v>2</v>
      </c>
      <c r="G47" s="42">
        <v>4</v>
      </c>
      <c r="H47" s="50">
        <f t="shared" si="4"/>
        <v>7</v>
      </c>
      <c r="I47" s="58">
        <f t="shared" si="5"/>
        <v>9</v>
      </c>
    </row>
    <row r="48" spans="1:9" ht="15">
      <c r="A48" s="47" t="s">
        <v>12</v>
      </c>
      <c r="B48" s="50">
        <v>3</v>
      </c>
      <c r="C48" s="42">
        <v>1</v>
      </c>
      <c r="D48" s="50">
        <v>3</v>
      </c>
      <c r="E48" s="42"/>
      <c r="F48" s="50">
        <v>3</v>
      </c>
      <c r="G48" s="42">
        <v>1</v>
      </c>
      <c r="H48" s="50">
        <f t="shared" si="4"/>
        <v>9</v>
      </c>
      <c r="I48" s="58">
        <f t="shared" si="5"/>
        <v>2</v>
      </c>
    </row>
    <row r="49" spans="1:9" ht="15">
      <c r="A49" s="51" t="s">
        <v>2</v>
      </c>
      <c r="B49" s="50">
        <v>2</v>
      </c>
      <c r="C49" s="42">
        <v>3</v>
      </c>
      <c r="D49" s="50">
        <v>3</v>
      </c>
      <c r="E49" s="42"/>
      <c r="F49" s="50">
        <v>2</v>
      </c>
      <c r="G49" s="42">
        <v>1</v>
      </c>
      <c r="H49" s="50">
        <f t="shared" si="4"/>
        <v>7</v>
      </c>
      <c r="I49" s="58">
        <f t="shared" si="5"/>
        <v>4</v>
      </c>
    </row>
    <row r="50" spans="1:9" ht="15">
      <c r="A50" s="51" t="s">
        <v>112</v>
      </c>
      <c r="B50" s="50"/>
      <c r="C50" s="42"/>
      <c r="D50" s="50"/>
      <c r="E50" s="42"/>
      <c r="F50" s="50">
        <v>1</v>
      </c>
      <c r="G50" s="42"/>
      <c r="H50" s="50">
        <v>1</v>
      </c>
      <c r="I50" s="58">
        <f t="shared" si="5"/>
        <v>0</v>
      </c>
    </row>
    <row r="51" spans="1:9" ht="15">
      <c r="A51" s="51" t="s">
        <v>14</v>
      </c>
      <c r="B51" s="50"/>
      <c r="C51" s="42"/>
      <c r="D51" s="50"/>
      <c r="E51" s="42"/>
      <c r="F51" s="50"/>
      <c r="G51" s="42"/>
      <c r="H51" s="50">
        <f t="shared" si="4"/>
        <v>0</v>
      </c>
      <c r="I51" s="58">
        <f t="shared" si="5"/>
        <v>0</v>
      </c>
    </row>
    <row r="52" spans="1:9" ht="15">
      <c r="A52" s="51" t="s">
        <v>104</v>
      </c>
      <c r="B52" s="50">
        <v>1</v>
      </c>
      <c r="C52" s="42"/>
      <c r="D52" s="50"/>
      <c r="E52" s="42"/>
      <c r="F52" s="50"/>
      <c r="G52" s="42"/>
      <c r="H52" s="50">
        <f t="shared" si="4"/>
        <v>1</v>
      </c>
      <c r="I52" s="58">
        <f t="shared" si="5"/>
        <v>0</v>
      </c>
    </row>
    <row r="53" spans="1:9" ht="15">
      <c r="A53" s="51" t="s">
        <v>13</v>
      </c>
      <c r="B53" s="50"/>
      <c r="C53" s="42"/>
      <c r="D53" s="50"/>
      <c r="E53" s="42"/>
      <c r="F53" s="50"/>
      <c r="G53" s="42"/>
      <c r="H53" s="50">
        <f t="shared" si="4"/>
        <v>0</v>
      </c>
      <c r="I53" s="58">
        <f t="shared" si="5"/>
        <v>0</v>
      </c>
    </row>
    <row r="54" spans="1:9" ht="15.75" thickBot="1">
      <c r="A54" s="51" t="s">
        <v>15</v>
      </c>
      <c r="B54" s="52"/>
      <c r="C54" s="43"/>
      <c r="D54" s="52"/>
      <c r="E54" s="43"/>
      <c r="F54" s="52"/>
      <c r="G54" s="43"/>
      <c r="H54" s="50">
        <f t="shared" si="4"/>
        <v>0</v>
      </c>
      <c r="I54" s="58">
        <f t="shared" si="5"/>
        <v>0</v>
      </c>
    </row>
    <row r="55" spans="1:9" ht="15.75" thickBot="1">
      <c r="A55" s="53" t="s">
        <v>6</v>
      </c>
      <c r="B55" s="44">
        <f aca="true" t="shared" si="6" ref="B55:I55">SUM(B44:B54)</f>
        <v>33</v>
      </c>
      <c r="C55" s="45">
        <f t="shared" si="6"/>
        <v>37</v>
      </c>
      <c r="D55" s="44">
        <f t="shared" si="6"/>
        <v>12</v>
      </c>
      <c r="E55" s="45">
        <f t="shared" si="6"/>
        <v>6</v>
      </c>
      <c r="F55" s="44">
        <f t="shared" si="6"/>
        <v>19</v>
      </c>
      <c r="G55" s="45">
        <f t="shared" si="6"/>
        <v>22</v>
      </c>
      <c r="H55" s="44">
        <f t="shared" si="6"/>
        <v>64</v>
      </c>
      <c r="I55" s="45">
        <f t="shared" si="6"/>
        <v>65</v>
      </c>
    </row>
    <row r="56" spans="1:9" ht="30" thickBot="1">
      <c r="A56" s="70" t="s">
        <v>100</v>
      </c>
      <c r="B56" s="89"/>
      <c r="C56" s="89"/>
      <c r="D56" s="89"/>
      <c r="E56" s="89"/>
      <c r="F56" s="89"/>
      <c r="G56" s="89"/>
      <c r="H56" s="57">
        <v>1</v>
      </c>
      <c r="I56" s="66">
        <v>1</v>
      </c>
    </row>
    <row r="57" spans="1:9" ht="44.25" thickBot="1">
      <c r="A57" s="68" t="s">
        <v>99</v>
      </c>
      <c r="B57" s="53" t="s">
        <v>113</v>
      </c>
      <c r="C57" s="89"/>
      <c r="D57" s="89"/>
      <c r="E57" s="89"/>
      <c r="F57" s="89"/>
      <c r="G57" s="89"/>
      <c r="H57" s="89"/>
      <c r="I57" s="66"/>
    </row>
    <row r="58" ht="15.75" thickBot="1"/>
    <row r="59" spans="1:9" ht="23.25" thickBot="1">
      <c r="A59" s="145" t="s">
        <v>19</v>
      </c>
      <c r="B59" s="146"/>
      <c r="C59" s="146"/>
      <c r="D59" s="146"/>
      <c r="E59" s="146"/>
      <c r="F59" s="146"/>
      <c r="G59" s="146"/>
      <c r="H59" s="146"/>
      <c r="I59" s="147"/>
    </row>
    <row r="60" spans="1:9" ht="19.5" thickBot="1">
      <c r="A60" s="148" t="s">
        <v>105</v>
      </c>
      <c r="B60" s="149"/>
      <c r="C60" s="149"/>
      <c r="D60" s="149"/>
      <c r="E60" s="149"/>
      <c r="F60" s="149"/>
      <c r="G60" s="149"/>
      <c r="H60" s="149"/>
      <c r="I60" s="150"/>
    </row>
    <row r="61" spans="1:9" ht="15.75" thickBot="1">
      <c r="A61" s="46" t="s">
        <v>0</v>
      </c>
      <c r="B61" s="134" t="s">
        <v>3</v>
      </c>
      <c r="C61" s="136"/>
      <c r="D61" s="134" t="s">
        <v>4</v>
      </c>
      <c r="E61" s="136"/>
      <c r="F61" s="134" t="s">
        <v>5</v>
      </c>
      <c r="G61" s="136"/>
      <c r="H61" s="134" t="s">
        <v>6</v>
      </c>
      <c r="I61" s="136"/>
    </row>
    <row r="62" spans="1:9" ht="15">
      <c r="A62" s="47"/>
      <c r="B62" s="48" t="s">
        <v>7</v>
      </c>
      <c r="C62" s="49" t="s">
        <v>8</v>
      </c>
      <c r="D62" s="48" t="s">
        <v>7</v>
      </c>
      <c r="E62" s="49" t="s">
        <v>8</v>
      </c>
      <c r="F62" s="48" t="s">
        <v>7</v>
      </c>
      <c r="G62" s="49" t="s">
        <v>8</v>
      </c>
      <c r="H62" s="67" t="s">
        <v>7</v>
      </c>
      <c r="I62" s="63" t="s">
        <v>8</v>
      </c>
    </row>
    <row r="63" spans="1:9" ht="15">
      <c r="A63" s="47" t="s">
        <v>9</v>
      </c>
      <c r="B63" s="50">
        <v>2</v>
      </c>
      <c r="C63" s="42"/>
      <c r="D63" s="50">
        <v>3</v>
      </c>
      <c r="E63" s="42">
        <v>1</v>
      </c>
      <c r="F63" s="50"/>
      <c r="G63" s="42"/>
      <c r="H63" s="58">
        <f>B63+D63+F63</f>
        <v>5</v>
      </c>
      <c r="I63" s="58">
        <f>C63+E63+G63</f>
        <v>1</v>
      </c>
    </row>
    <row r="64" spans="1:9" ht="15">
      <c r="A64" s="47" t="s">
        <v>10</v>
      </c>
      <c r="B64" s="50">
        <v>1</v>
      </c>
      <c r="C64" s="42"/>
      <c r="D64" s="50">
        <v>1</v>
      </c>
      <c r="E64" s="42">
        <v>1</v>
      </c>
      <c r="F64" s="50">
        <v>1</v>
      </c>
      <c r="G64" s="42"/>
      <c r="H64" s="58">
        <f>B64+D64+F64</f>
        <v>3</v>
      </c>
      <c r="I64" s="58">
        <f>C64+E64+G64</f>
        <v>1</v>
      </c>
    </row>
    <row r="65" spans="1:9" ht="15">
      <c r="A65" s="47" t="s">
        <v>11</v>
      </c>
      <c r="B65" s="50"/>
      <c r="C65" s="42"/>
      <c r="D65" s="50"/>
      <c r="E65" s="42"/>
      <c r="F65" s="50"/>
      <c r="G65" s="42"/>
      <c r="H65" s="58"/>
      <c r="I65" s="64"/>
    </row>
    <row r="66" spans="1:9" ht="15">
      <c r="A66" s="47" t="s">
        <v>1</v>
      </c>
      <c r="B66" s="50"/>
      <c r="C66" s="42"/>
      <c r="D66" s="50"/>
      <c r="E66" s="42"/>
      <c r="F66" s="50"/>
      <c r="G66" s="42"/>
      <c r="H66" s="58"/>
      <c r="I66" s="64"/>
    </row>
    <row r="67" spans="1:9" ht="15">
      <c r="A67" s="47" t="s">
        <v>12</v>
      </c>
      <c r="B67" s="50"/>
      <c r="C67" s="42"/>
      <c r="D67" s="50"/>
      <c r="E67" s="42"/>
      <c r="F67" s="50"/>
      <c r="G67" s="42"/>
      <c r="H67" s="58"/>
      <c r="I67" s="64"/>
    </row>
    <row r="68" spans="1:9" ht="15">
      <c r="A68" s="51" t="s">
        <v>2</v>
      </c>
      <c r="B68" s="50"/>
      <c r="C68" s="42"/>
      <c r="D68" s="50"/>
      <c r="E68" s="42"/>
      <c r="F68" s="50"/>
      <c r="G68" s="42"/>
      <c r="H68" s="58"/>
      <c r="I68" s="64"/>
    </row>
    <row r="69" spans="1:9" ht="15">
      <c r="A69" s="51" t="s">
        <v>14</v>
      </c>
      <c r="B69" s="50"/>
      <c r="C69" s="42"/>
      <c r="D69" s="50"/>
      <c r="E69" s="42"/>
      <c r="F69" s="50"/>
      <c r="G69" s="42"/>
      <c r="H69" s="58"/>
      <c r="I69" s="64"/>
    </row>
    <row r="70" spans="1:9" ht="15">
      <c r="A70" s="51" t="s">
        <v>13</v>
      </c>
      <c r="B70" s="50"/>
      <c r="C70" s="42"/>
      <c r="D70" s="50"/>
      <c r="E70" s="42"/>
      <c r="F70" s="50"/>
      <c r="G70" s="42"/>
      <c r="H70" s="58"/>
      <c r="I70" s="64"/>
    </row>
    <row r="71" spans="1:9" ht="15.75" thickBot="1">
      <c r="A71" s="51" t="s">
        <v>15</v>
      </c>
      <c r="B71" s="52"/>
      <c r="C71" s="43"/>
      <c r="D71" s="52"/>
      <c r="E71" s="43"/>
      <c r="F71" s="52"/>
      <c r="G71" s="43"/>
      <c r="H71" s="62"/>
      <c r="I71" s="65"/>
    </row>
    <row r="72" spans="1:9" ht="15.75" thickBot="1">
      <c r="A72" s="53" t="s">
        <v>6</v>
      </c>
      <c r="B72" s="44">
        <f aca="true" t="shared" si="7" ref="B72:I72">SUM(B63:B71)</f>
        <v>3</v>
      </c>
      <c r="C72" s="45">
        <f t="shared" si="7"/>
        <v>0</v>
      </c>
      <c r="D72" s="44">
        <f t="shared" si="7"/>
        <v>4</v>
      </c>
      <c r="E72" s="45">
        <f t="shared" si="7"/>
        <v>2</v>
      </c>
      <c r="F72" s="44">
        <f t="shared" si="7"/>
        <v>1</v>
      </c>
      <c r="G72" s="45">
        <f t="shared" si="7"/>
        <v>0</v>
      </c>
      <c r="H72" s="57">
        <f t="shared" si="7"/>
        <v>8</v>
      </c>
      <c r="I72" s="66">
        <f t="shared" si="7"/>
        <v>2</v>
      </c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.75" thickBo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23.25" thickBot="1">
      <c r="A76" s="145" t="s">
        <v>20</v>
      </c>
      <c r="B76" s="146"/>
      <c r="C76" s="146"/>
      <c r="D76" s="146"/>
      <c r="E76" s="146"/>
      <c r="F76" s="146"/>
      <c r="G76" s="146"/>
      <c r="H76" s="146"/>
      <c r="I76" s="147"/>
    </row>
    <row r="77" spans="1:9" ht="19.5" thickBot="1">
      <c r="A77" s="148" t="s">
        <v>105</v>
      </c>
      <c r="B77" s="149"/>
      <c r="C77" s="149"/>
      <c r="D77" s="149"/>
      <c r="E77" s="149"/>
      <c r="F77" s="149"/>
      <c r="G77" s="149"/>
      <c r="H77" s="149"/>
      <c r="I77" s="150"/>
    </row>
    <row r="78" spans="1:9" ht="15.75" thickBot="1">
      <c r="A78" s="46" t="s">
        <v>0</v>
      </c>
      <c r="B78" s="134" t="s">
        <v>3</v>
      </c>
      <c r="C78" s="136"/>
      <c r="D78" s="134" t="s">
        <v>4</v>
      </c>
      <c r="E78" s="136"/>
      <c r="F78" s="134" t="s">
        <v>5</v>
      </c>
      <c r="G78" s="136"/>
      <c r="H78" s="134" t="s">
        <v>6</v>
      </c>
      <c r="I78" s="136"/>
    </row>
    <row r="79" spans="1:9" ht="15">
      <c r="A79" s="47"/>
      <c r="B79" s="48" t="s">
        <v>7</v>
      </c>
      <c r="C79" s="49" t="s">
        <v>8</v>
      </c>
      <c r="D79" s="48" t="s">
        <v>7</v>
      </c>
      <c r="E79" s="49" t="s">
        <v>8</v>
      </c>
      <c r="F79" s="48" t="s">
        <v>7</v>
      </c>
      <c r="G79" s="49" t="s">
        <v>8</v>
      </c>
      <c r="H79" s="48" t="s">
        <v>7</v>
      </c>
      <c r="I79" s="49" t="s">
        <v>8</v>
      </c>
    </row>
    <row r="80" spans="1:9" ht="15">
      <c r="A80" s="47" t="s">
        <v>9</v>
      </c>
      <c r="B80" s="50"/>
      <c r="C80" s="42"/>
      <c r="D80" s="50"/>
      <c r="E80" s="42"/>
      <c r="F80" s="50"/>
      <c r="G80" s="42"/>
      <c r="H80" s="50">
        <v>544</v>
      </c>
      <c r="I80" s="42">
        <v>302</v>
      </c>
    </row>
    <row r="81" spans="1:9" ht="15">
      <c r="A81" s="47" t="s">
        <v>10</v>
      </c>
      <c r="B81" s="50"/>
      <c r="C81" s="42"/>
      <c r="D81" s="50"/>
      <c r="E81" s="42"/>
      <c r="F81" s="50"/>
      <c r="G81" s="42"/>
      <c r="H81" s="50">
        <v>48</v>
      </c>
      <c r="I81" s="42">
        <v>22</v>
      </c>
    </row>
    <row r="82" spans="1:9" ht="15">
      <c r="A82" s="47" t="s">
        <v>11</v>
      </c>
      <c r="B82" s="50"/>
      <c r="C82" s="42"/>
      <c r="D82" s="50"/>
      <c r="E82" s="42"/>
      <c r="F82" s="50"/>
      <c r="G82" s="42"/>
      <c r="H82" s="50">
        <v>20</v>
      </c>
      <c r="I82" s="42">
        <v>9</v>
      </c>
    </row>
    <row r="83" spans="1:9" ht="15">
      <c r="A83" s="47" t="s">
        <v>1</v>
      </c>
      <c r="B83" s="50"/>
      <c r="C83" s="42"/>
      <c r="D83" s="50"/>
      <c r="E83" s="42"/>
      <c r="F83" s="50"/>
      <c r="G83" s="42"/>
      <c r="H83" s="50">
        <v>2</v>
      </c>
      <c r="I83" s="42"/>
    </row>
    <row r="84" spans="1:9" ht="15">
      <c r="A84" s="47" t="s">
        <v>12</v>
      </c>
      <c r="B84" s="50"/>
      <c r="C84" s="42"/>
      <c r="D84" s="50"/>
      <c r="E84" s="42"/>
      <c r="F84" s="50"/>
      <c r="G84" s="42"/>
      <c r="H84" s="50">
        <v>3</v>
      </c>
      <c r="I84" s="42"/>
    </row>
    <row r="85" spans="1:9" ht="15">
      <c r="A85" s="51" t="s">
        <v>2</v>
      </c>
      <c r="B85" s="50"/>
      <c r="C85" s="42"/>
      <c r="D85" s="50"/>
      <c r="E85" s="42"/>
      <c r="F85" s="50"/>
      <c r="G85" s="42"/>
      <c r="H85" s="50"/>
      <c r="I85" s="42"/>
    </row>
    <row r="86" spans="1:9" ht="15">
      <c r="A86" s="51" t="s">
        <v>14</v>
      </c>
      <c r="B86" s="50"/>
      <c r="C86" s="42"/>
      <c r="D86" s="50"/>
      <c r="E86" s="42"/>
      <c r="F86" s="50"/>
      <c r="G86" s="42"/>
      <c r="H86" s="50"/>
      <c r="I86" s="42"/>
    </row>
    <row r="87" spans="1:9" ht="15.75" thickBot="1">
      <c r="A87" s="51" t="s">
        <v>13</v>
      </c>
      <c r="B87" s="50"/>
      <c r="C87" s="42"/>
      <c r="D87" s="50"/>
      <c r="E87" s="42"/>
      <c r="F87" s="50"/>
      <c r="G87" s="42"/>
      <c r="H87" s="50"/>
      <c r="I87" s="42">
        <v>1</v>
      </c>
    </row>
    <row r="88" spans="1:9" ht="30" thickBot="1">
      <c r="A88" s="68" t="s">
        <v>100</v>
      </c>
      <c r="B88" s="52"/>
      <c r="C88" s="43"/>
      <c r="D88" s="52"/>
      <c r="E88" s="43"/>
      <c r="F88" s="52"/>
      <c r="G88" s="43"/>
      <c r="H88" s="52">
        <v>70</v>
      </c>
      <c r="I88" s="43">
        <v>34</v>
      </c>
    </row>
    <row r="89" spans="1:9" ht="15.75" thickBot="1">
      <c r="A89" s="51" t="s">
        <v>15</v>
      </c>
      <c r="B89" s="52"/>
      <c r="C89" s="43"/>
      <c r="D89" s="52"/>
      <c r="E89" s="43"/>
      <c r="F89" s="52"/>
      <c r="G89" s="43"/>
      <c r="H89" s="52"/>
      <c r="I89" s="43"/>
    </row>
    <row r="90" spans="1:9" ht="15.75" thickBot="1">
      <c r="A90" s="53" t="s">
        <v>6</v>
      </c>
      <c r="B90" s="44">
        <f aca="true" t="shared" si="8" ref="B90:I90">SUM(B80:B89)</f>
        <v>0</v>
      </c>
      <c r="C90" s="45">
        <f t="shared" si="8"/>
        <v>0</v>
      </c>
      <c r="D90" s="44">
        <f t="shared" si="8"/>
        <v>0</v>
      </c>
      <c r="E90" s="45">
        <f t="shared" si="8"/>
        <v>0</v>
      </c>
      <c r="F90" s="44">
        <f t="shared" si="8"/>
        <v>0</v>
      </c>
      <c r="G90" s="45">
        <f t="shared" si="8"/>
        <v>0</v>
      </c>
      <c r="H90" s="44">
        <f t="shared" si="8"/>
        <v>687</v>
      </c>
      <c r="I90" s="45">
        <f t="shared" si="8"/>
        <v>368</v>
      </c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ht="15.75" thickBot="1"/>
    <row r="93" spans="1:9" ht="23.25" thickBot="1">
      <c r="A93" s="145" t="s">
        <v>21</v>
      </c>
      <c r="B93" s="146"/>
      <c r="C93" s="146"/>
      <c r="D93" s="146"/>
      <c r="E93" s="146"/>
      <c r="F93" s="146"/>
      <c r="G93" s="146"/>
      <c r="H93" s="146"/>
      <c r="I93" s="147"/>
    </row>
    <row r="94" spans="1:9" ht="19.5" thickBot="1">
      <c r="A94" s="148" t="s">
        <v>105</v>
      </c>
      <c r="B94" s="149"/>
      <c r="C94" s="149"/>
      <c r="D94" s="149"/>
      <c r="E94" s="149"/>
      <c r="F94" s="149"/>
      <c r="G94" s="149"/>
      <c r="H94" s="149"/>
      <c r="I94" s="150"/>
    </row>
    <row r="95" spans="1:9" ht="15.75" thickBot="1">
      <c r="A95" s="46" t="s">
        <v>0</v>
      </c>
      <c r="B95" s="134" t="s">
        <v>3</v>
      </c>
      <c r="C95" s="136"/>
      <c r="D95" s="134" t="s">
        <v>4</v>
      </c>
      <c r="E95" s="136"/>
      <c r="F95" s="134" t="s">
        <v>5</v>
      </c>
      <c r="G95" s="136"/>
      <c r="H95" s="134" t="s">
        <v>6</v>
      </c>
      <c r="I95" s="136"/>
    </row>
    <row r="96" spans="1:9" ht="15">
      <c r="A96" s="47"/>
      <c r="B96" s="48" t="s">
        <v>7</v>
      </c>
      <c r="C96" s="49" t="s">
        <v>8</v>
      </c>
      <c r="D96" s="48" t="s">
        <v>7</v>
      </c>
      <c r="E96" s="49" t="s">
        <v>8</v>
      </c>
      <c r="F96" s="48" t="s">
        <v>7</v>
      </c>
      <c r="G96" s="49" t="s">
        <v>8</v>
      </c>
      <c r="H96" s="67" t="s">
        <v>7</v>
      </c>
      <c r="I96" s="63" t="s">
        <v>8</v>
      </c>
    </row>
    <row r="97" spans="1:9" ht="15">
      <c r="A97" s="47" t="s">
        <v>9</v>
      </c>
      <c r="B97" s="50"/>
      <c r="C97" s="42"/>
      <c r="D97" s="50">
        <v>96</v>
      </c>
      <c r="E97" s="42">
        <v>200</v>
      </c>
      <c r="F97" s="50">
        <v>127</v>
      </c>
      <c r="G97" s="42">
        <v>263</v>
      </c>
      <c r="H97" s="58">
        <f aca="true" t="shared" si="9" ref="H97:I102">D97+F97</f>
        <v>223</v>
      </c>
      <c r="I97" s="64">
        <f t="shared" si="9"/>
        <v>463</v>
      </c>
    </row>
    <row r="98" spans="1:9" ht="15">
      <c r="A98" s="47" t="s">
        <v>10</v>
      </c>
      <c r="B98" s="50"/>
      <c r="C98" s="42"/>
      <c r="D98" s="50">
        <v>11</v>
      </c>
      <c r="E98" s="42">
        <v>5</v>
      </c>
      <c r="F98" s="50">
        <v>12</v>
      </c>
      <c r="G98" s="42">
        <v>26</v>
      </c>
      <c r="H98" s="58">
        <f t="shared" si="9"/>
        <v>23</v>
      </c>
      <c r="I98" s="64">
        <f t="shared" si="9"/>
        <v>31</v>
      </c>
    </row>
    <row r="99" spans="1:9" ht="15">
      <c r="A99" s="47" t="s">
        <v>11</v>
      </c>
      <c r="B99" s="50"/>
      <c r="C99" s="42"/>
      <c r="D99" s="50">
        <v>3</v>
      </c>
      <c r="E99" s="42">
        <v>15</v>
      </c>
      <c r="F99" s="50">
        <v>7</v>
      </c>
      <c r="G99" s="42">
        <v>5</v>
      </c>
      <c r="H99" s="58">
        <f t="shared" si="9"/>
        <v>10</v>
      </c>
      <c r="I99" s="64">
        <f t="shared" si="9"/>
        <v>20</v>
      </c>
    </row>
    <row r="100" spans="1:9" ht="15">
      <c r="A100" s="47" t="s">
        <v>1</v>
      </c>
      <c r="B100" s="50"/>
      <c r="C100" s="42"/>
      <c r="D100" s="50"/>
      <c r="E100" s="42"/>
      <c r="F100" s="50">
        <v>5</v>
      </c>
      <c r="G100" s="42">
        <v>3</v>
      </c>
      <c r="H100" s="58">
        <f t="shared" si="9"/>
        <v>5</v>
      </c>
      <c r="I100" s="64">
        <f t="shared" si="9"/>
        <v>3</v>
      </c>
    </row>
    <row r="101" spans="1:9" ht="15">
      <c r="A101" s="47" t="s">
        <v>12</v>
      </c>
      <c r="B101" s="50"/>
      <c r="C101" s="42"/>
      <c r="D101" s="50"/>
      <c r="E101" s="42"/>
      <c r="F101" s="50">
        <v>1</v>
      </c>
      <c r="G101" s="42">
        <v>1</v>
      </c>
      <c r="H101" s="58">
        <f t="shared" si="9"/>
        <v>1</v>
      </c>
      <c r="I101" s="64">
        <f t="shared" si="9"/>
        <v>1</v>
      </c>
    </row>
    <row r="102" spans="1:9" ht="15">
      <c r="A102" s="51" t="s">
        <v>2</v>
      </c>
      <c r="B102" s="50"/>
      <c r="C102" s="42"/>
      <c r="D102" s="50"/>
      <c r="E102" s="42"/>
      <c r="F102" s="50">
        <v>1</v>
      </c>
      <c r="G102" s="42">
        <v>2</v>
      </c>
      <c r="H102" s="58">
        <f t="shared" si="9"/>
        <v>1</v>
      </c>
      <c r="I102" s="64">
        <f t="shared" si="9"/>
        <v>2</v>
      </c>
    </row>
    <row r="103" spans="1:9" ht="15">
      <c r="A103" s="51" t="s">
        <v>14</v>
      </c>
      <c r="B103" s="50"/>
      <c r="C103" s="42"/>
      <c r="D103" s="50"/>
      <c r="E103" s="42"/>
      <c r="F103" s="50"/>
      <c r="G103" s="42"/>
      <c r="H103" s="58"/>
      <c r="I103" s="64"/>
    </row>
    <row r="104" spans="1:9" ht="15">
      <c r="A104" s="51" t="s">
        <v>75</v>
      </c>
      <c r="B104" s="50"/>
      <c r="C104" s="42"/>
      <c r="D104" s="50"/>
      <c r="E104" s="42"/>
      <c r="F104" s="50"/>
      <c r="G104" s="42"/>
      <c r="H104" s="58"/>
      <c r="I104" s="64"/>
    </row>
    <row r="105" spans="1:9" ht="15.75" thickBot="1">
      <c r="A105" s="51" t="s">
        <v>15</v>
      </c>
      <c r="B105" s="52"/>
      <c r="C105" s="43"/>
      <c r="D105" s="52"/>
      <c r="E105" s="43"/>
      <c r="F105" s="52"/>
      <c r="G105" s="43"/>
      <c r="H105" s="62"/>
      <c r="I105" s="65"/>
    </row>
    <row r="106" spans="1:9" ht="15.75" thickBot="1">
      <c r="A106" s="53" t="s">
        <v>6</v>
      </c>
      <c r="B106" s="44">
        <f aca="true" t="shared" si="10" ref="B106:I106">SUM(B97:B105)</f>
        <v>0</v>
      </c>
      <c r="C106" s="45">
        <f t="shared" si="10"/>
        <v>0</v>
      </c>
      <c r="D106" s="44">
        <f t="shared" si="10"/>
        <v>110</v>
      </c>
      <c r="E106" s="45">
        <f t="shared" si="10"/>
        <v>220</v>
      </c>
      <c r="F106" s="44">
        <f t="shared" si="10"/>
        <v>153</v>
      </c>
      <c r="G106" s="45">
        <f t="shared" si="10"/>
        <v>300</v>
      </c>
      <c r="H106" s="57">
        <f t="shared" si="10"/>
        <v>263</v>
      </c>
      <c r="I106" s="66">
        <f t="shared" si="10"/>
        <v>520</v>
      </c>
    </row>
    <row r="107" spans="1:9" ht="30" thickBot="1">
      <c r="A107" s="68" t="s">
        <v>100</v>
      </c>
      <c r="B107" s="29"/>
      <c r="C107" s="59"/>
      <c r="D107" s="59"/>
      <c r="E107" s="59"/>
      <c r="F107" s="59"/>
      <c r="G107" s="59"/>
      <c r="H107" s="59">
        <v>9</v>
      </c>
      <c r="I107" s="30">
        <v>7</v>
      </c>
    </row>
    <row r="108" spans="1:9" ht="44.25" thickBot="1">
      <c r="A108" s="68" t="s">
        <v>99</v>
      </c>
      <c r="B108" s="143" t="s">
        <v>117</v>
      </c>
      <c r="C108" s="154"/>
      <c r="D108" s="154"/>
      <c r="E108" s="154"/>
      <c r="F108" s="154"/>
      <c r="G108" s="154"/>
      <c r="H108" s="154"/>
      <c r="I108" s="144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.75" thickBo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23.25" thickBot="1">
      <c r="A111" s="145" t="s">
        <v>22</v>
      </c>
      <c r="B111" s="146"/>
      <c r="C111" s="146"/>
      <c r="D111" s="146"/>
      <c r="E111" s="146"/>
      <c r="F111" s="146"/>
      <c r="G111" s="146"/>
      <c r="H111" s="146"/>
      <c r="I111" s="147"/>
    </row>
    <row r="112" spans="1:9" ht="19.5" thickBot="1">
      <c r="A112" s="148" t="s">
        <v>105</v>
      </c>
      <c r="B112" s="149"/>
      <c r="C112" s="149"/>
      <c r="D112" s="149"/>
      <c r="E112" s="149"/>
      <c r="F112" s="149"/>
      <c r="G112" s="149"/>
      <c r="H112" s="149"/>
      <c r="I112" s="150"/>
    </row>
    <row r="113" spans="1:9" ht="15.75" thickBot="1">
      <c r="A113" s="46" t="s">
        <v>0</v>
      </c>
      <c r="B113" s="134" t="s">
        <v>3</v>
      </c>
      <c r="C113" s="136"/>
      <c r="D113" s="134" t="s">
        <v>4</v>
      </c>
      <c r="E113" s="136"/>
      <c r="F113" s="134" t="s">
        <v>5</v>
      </c>
      <c r="G113" s="136"/>
      <c r="H113" s="134" t="s">
        <v>6</v>
      </c>
      <c r="I113" s="136"/>
    </row>
    <row r="114" spans="1:9" ht="15">
      <c r="A114" s="47"/>
      <c r="B114" s="48" t="s">
        <v>7</v>
      </c>
      <c r="C114" s="49" t="s">
        <v>8</v>
      </c>
      <c r="D114" s="48" t="s">
        <v>7</v>
      </c>
      <c r="E114" s="49" t="s">
        <v>8</v>
      </c>
      <c r="F114" s="48" t="s">
        <v>7</v>
      </c>
      <c r="G114" s="49" t="s">
        <v>8</v>
      </c>
      <c r="H114" s="48" t="s">
        <v>7</v>
      </c>
      <c r="I114" s="49" t="s">
        <v>8</v>
      </c>
    </row>
    <row r="115" spans="1:9" ht="15">
      <c r="A115" s="47" t="s">
        <v>9</v>
      </c>
      <c r="B115" s="50"/>
      <c r="C115" s="42"/>
      <c r="D115" s="50">
        <v>78</v>
      </c>
      <c r="E115" s="42">
        <v>31</v>
      </c>
      <c r="F115" s="50">
        <v>85</v>
      </c>
      <c r="G115" s="42">
        <v>16</v>
      </c>
      <c r="H115" s="50">
        <f>D115+F115</f>
        <v>163</v>
      </c>
      <c r="I115" s="58">
        <f>E115+G115</f>
        <v>47</v>
      </c>
    </row>
    <row r="116" spans="1:9" ht="15">
      <c r="A116" s="47" t="s">
        <v>10</v>
      </c>
      <c r="B116" s="50"/>
      <c r="C116" s="42"/>
      <c r="D116" s="50">
        <v>5</v>
      </c>
      <c r="E116" s="42">
        <v>7</v>
      </c>
      <c r="F116" s="50">
        <v>7</v>
      </c>
      <c r="G116" s="42">
        <v>6</v>
      </c>
      <c r="H116" s="50">
        <f aca="true" t="shared" si="11" ref="H116:H123">D116+F116</f>
        <v>12</v>
      </c>
      <c r="I116" s="58">
        <f aca="true" t="shared" si="12" ref="I116:I123">E116+G116</f>
        <v>13</v>
      </c>
    </row>
    <row r="117" spans="1:9" ht="15">
      <c r="A117" s="47" t="s">
        <v>11</v>
      </c>
      <c r="B117" s="50"/>
      <c r="C117" s="42"/>
      <c r="D117" s="50">
        <v>6</v>
      </c>
      <c r="E117" s="42">
        <v>1</v>
      </c>
      <c r="F117" s="50">
        <v>4</v>
      </c>
      <c r="G117" s="42">
        <v>1</v>
      </c>
      <c r="H117" s="50">
        <f t="shared" si="11"/>
        <v>10</v>
      </c>
      <c r="I117" s="58">
        <f t="shared" si="12"/>
        <v>2</v>
      </c>
    </row>
    <row r="118" spans="1:9" ht="15">
      <c r="A118" s="47" t="s">
        <v>1</v>
      </c>
      <c r="B118" s="50"/>
      <c r="C118" s="42"/>
      <c r="D118" s="50"/>
      <c r="E118" s="42">
        <v>2</v>
      </c>
      <c r="F118" s="50"/>
      <c r="G118" s="42"/>
      <c r="H118" s="50">
        <f t="shared" si="11"/>
        <v>0</v>
      </c>
      <c r="I118" s="58">
        <f t="shared" si="12"/>
        <v>2</v>
      </c>
    </row>
    <row r="119" spans="1:9" ht="15">
      <c r="A119" s="47" t="s">
        <v>12</v>
      </c>
      <c r="B119" s="50"/>
      <c r="C119" s="42"/>
      <c r="D119" s="50"/>
      <c r="E119" s="42"/>
      <c r="F119" s="50"/>
      <c r="G119" s="42"/>
      <c r="H119" s="50">
        <f t="shared" si="11"/>
        <v>0</v>
      </c>
      <c r="I119" s="58">
        <f t="shared" si="12"/>
        <v>0</v>
      </c>
    </row>
    <row r="120" spans="1:9" ht="15">
      <c r="A120" s="51" t="s">
        <v>2</v>
      </c>
      <c r="B120" s="50"/>
      <c r="C120" s="42"/>
      <c r="D120" s="50"/>
      <c r="E120" s="42"/>
      <c r="F120" s="50"/>
      <c r="G120" s="42"/>
      <c r="H120" s="50">
        <f t="shared" si="11"/>
        <v>0</v>
      </c>
      <c r="I120" s="58">
        <f t="shared" si="12"/>
        <v>0</v>
      </c>
    </row>
    <row r="121" spans="1:9" ht="15">
      <c r="A121" s="51" t="s">
        <v>14</v>
      </c>
      <c r="B121" s="50"/>
      <c r="C121" s="42"/>
      <c r="D121" s="50"/>
      <c r="E121" s="42"/>
      <c r="F121" s="50"/>
      <c r="G121" s="42"/>
      <c r="H121" s="50">
        <f t="shared" si="11"/>
        <v>0</v>
      </c>
      <c r="I121" s="58">
        <f t="shared" si="12"/>
        <v>0</v>
      </c>
    </row>
    <row r="122" spans="1:9" ht="15">
      <c r="A122" s="51" t="s">
        <v>13</v>
      </c>
      <c r="B122" s="50"/>
      <c r="C122" s="42"/>
      <c r="D122" s="50"/>
      <c r="E122" s="42"/>
      <c r="F122" s="50"/>
      <c r="G122" s="42"/>
      <c r="H122" s="50">
        <f t="shared" si="11"/>
        <v>0</v>
      </c>
      <c r="I122" s="58">
        <f t="shared" si="12"/>
        <v>0</v>
      </c>
    </row>
    <row r="123" spans="1:9" ht="15.75" thickBot="1">
      <c r="A123" s="51" t="s">
        <v>15</v>
      </c>
      <c r="B123" s="52"/>
      <c r="C123" s="43"/>
      <c r="D123" s="52"/>
      <c r="E123" s="43"/>
      <c r="F123" s="52"/>
      <c r="G123" s="43"/>
      <c r="H123" s="50">
        <f t="shared" si="11"/>
        <v>0</v>
      </c>
      <c r="I123" s="58">
        <f t="shared" si="12"/>
        <v>0</v>
      </c>
    </row>
    <row r="124" spans="1:9" ht="15.75" thickBot="1">
      <c r="A124" s="53" t="s">
        <v>6</v>
      </c>
      <c r="B124" s="44">
        <f aca="true" t="shared" si="13" ref="B124:I124">SUM(B115:B123)</f>
        <v>0</v>
      </c>
      <c r="C124" s="45">
        <f t="shared" si="13"/>
        <v>0</v>
      </c>
      <c r="D124" s="44">
        <f t="shared" si="13"/>
        <v>89</v>
      </c>
      <c r="E124" s="45">
        <f t="shared" si="13"/>
        <v>41</v>
      </c>
      <c r="F124" s="44">
        <f t="shared" si="13"/>
        <v>96</v>
      </c>
      <c r="G124" s="45">
        <f t="shared" si="13"/>
        <v>23</v>
      </c>
      <c r="H124" s="44">
        <f t="shared" si="13"/>
        <v>185</v>
      </c>
      <c r="I124" s="45">
        <f t="shared" si="13"/>
        <v>64</v>
      </c>
    </row>
    <row r="125" spans="1:9" ht="30" thickBot="1">
      <c r="A125" s="68" t="s">
        <v>100</v>
      </c>
      <c r="B125" s="53"/>
      <c r="C125" s="89"/>
      <c r="D125" s="57">
        <v>3</v>
      </c>
      <c r="E125" s="89"/>
      <c r="F125" s="89"/>
      <c r="G125" s="89"/>
      <c r="H125" s="89"/>
      <c r="I125" s="66"/>
    </row>
    <row r="126" spans="1:9" ht="44.25" thickBot="1">
      <c r="A126" s="68" t="s">
        <v>99</v>
      </c>
      <c r="B126" s="134" t="s">
        <v>116</v>
      </c>
      <c r="C126" s="135"/>
      <c r="D126" s="135"/>
      <c r="E126" s="135"/>
      <c r="F126" s="135"/>
      <c r="G126" s="135"/>
      <c r="H126" s="135"/>
      <c r="I126" s="136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ht="15.75" thickBot="1"/>
    <row r="129" spans="1:9" ht="23.25" thickBot="1">
      <c r="A129" s="145" t="s">
        <v>23</v>
      </c>
      <c r="B129" s="146"/>
      <c r="C129" s="146"/>
      <c r="D129" s="146"/>
      <c r="E129" s="146"/>
      <c r="F129" s="146"/>
      <c r="G129" s="146"/>
      <c r="H129" s="146"/>
      <c r="I129" s="147"/>
    </row>
    <row r="130" spans="1:9" ht="19.5" thickBot="1">
      <c r="A130" s="148" t="s">
        <v>105</v>
      </c>
      <c r="B130" s="149"/>
      <c r="C130" s="149"/>
      <c r="D130" s="149"/>
      <c r="E130" s="149"/>
      <c r="F130" s="149"/>
      <c r="G130" s="149"/>
      <c r="H130" s="149"/>
      <c r="I130" s="150"/>
    </row>
    <row r="131" spans="1:9" ht="15.75" thickBot="1">
      <c r="A131" s="46" t="s">
        <v>0</v>
      </c>
      <c r="B131" s="134" t="s">
        <v>3</v>
      </c>
      <c r="C131" s="136"/>
      <c r="D131" s="134" t="s">
        <v>4</v>
      </c>
      <c r="E131" s="136"/>
      <c r="F131" s="134" t="s">
        <v>5</v>
      </c>
      <c r="G131" s="136"/>
      <c r="H131" s="134" t="s">
        <v>6</v>
      </c>
      <c r="I131" s="136"/>
    </row>
    <row r="132" spans="1:9" ht="15">
      <c r="A132" s="47"/>
      <c r="B132" s="48" t="s">
        <v>7</v>
      </c>
      <c r="C132" s="49" t="s">
        <v>8</v>
      </c>
      <c r="D132" s="48" t="s">
        <v>7</v>
      </c>
      <c r="E132" s="49" t="s">
        <v>8</v>
      </c>
      <c r="F132" s="48" t="s">
        <v>7</v>
      </c>
      <c r="G132" s="49" t="s">
        <v>8</v>
      </c>
      <c r="H132" s="48" t="s">
        <v>7</v>
      </c>
      <c r="I132" s="49" t="s">
        <v>8</v>
      </c>
    </row>
    <row r="133" spans="1:9" ht="15">
      <c r="A133" s="47" t="s">
        <v>9</v>
      </c>
      <c r="B133" s="50"/>
      <c r="C133" s="42"/>
      <c r="D133" s="50"/>
      <c r="E133" s="42"/>
      <c r="F133" s="50"/>
      <c r="G133" s="42"/>
      <c r="H133" s="50">
        <v>116</v>
      </c>
      <c r="I133" s="42">
        <v>194</v>
      </c>
    </row>
    <row r="134" spans="1:9" ht="15">
      <c r="A134" s="47" t="s">
        <v>10</v>
      </c>
      <c r="B134" s="50"/>
      <c r="C134" s="42"/>
      <c r="D134" s="50"/>
      <c r="E134" s="42"/>
      <c r="F134" s="50"/>
      <c r="G134" s="42"/>
      <c r="H134" s="50">
        <v>30</v>
      </c>
      <c r="I134" s="42">
        <v>56</v>
      </c>
    </row>
    <row r="135" spans="1:9" ht="15">
      <c r="A135" s="47" t="s">
        <v>11</v>
      </c>
      <c r="B135" s="50"/>
      <c r="C135" s="42"/>
      <c r="D135" s="50"/>
      <c r="E135" s="42"/>
      <c r="F135" s="50"/>
      <c r="G135" s="42"/>
      <c r="H135" s="50">
        <v>9</v>
      </c>
      <c r="I135" s="42">
        <v>14</v>
      </c>
    </row>
    <row r="136" spans="1:9" ht="15">
      <c r="A136" s="47" t="s">
        <v>1</v>
      </c>
      <c r="B136" s="50"/>
      <c r="C136" s="42"/>
      <c r="D136" s="50"/>
      <c r="E136" s="42"/>
      <c r="F136" s="50"/>
      <c r="G136" s="42"/>
      <c r="H136" s="50">
        <v>2</v>
      </c>
      <c r="I136" s="42">
        <v>8</v>
      </c>
    </row>
    <row r="137" spans="1:9" ht="15">
      <c r="A137" s="47" t="s">
        <v>12</v>
      </c>
      <c r="B137" s="50"/>
      <c r="C137" s="42"/>
      <c r="D137" s="50"/>
      <c r="E137" s="42"/>
      <c r="F137" s="50"/>
      <c r="G137" s="42"/>
      <c r="H137" s="50">
        <v>2</v>
      </c>
      <c r="I137" s="42">
        <v>1</v>
      </c>
    </row>
    <row r="138" spans="1:9" ht="15">
      <c r="A138" s="51" t="s">
        <v>2</v>
      </c>
      <c r="B138" s="50"/>
      <c r="C138" s="42"/>
      <c r="D138" s="50"/>
      <c r="E138" s="42"/>
      <c r="F138" s="50"/>
      <c r="G138" s="42"/>
      <c r="H138" s="50">
        <v>1</v>
      </c>
      <c r="I138" s="42">
        <v>2</v>
      </c>
    </row>
    <row r="139" spans="1:9" ht="15">
      <c r="A139" s="51" t="s">
        <v>14</v>
      </c>
      <c r="B139" s="50"/>
      <c r="C139" s="42"/>
      <c r="D139" s="50"/>
      <c r="E139" s="42"/>
      <c r="F139" s="50"/>
      <c r="G139" s="42"/>
      <c r="H139" s="50"/>
      <c r="I139" s="42"/>
    </row>
    <row r="140" spans="1:9" ht="15">
      <c r="A140" s="51" t="s">
        <v>13</v>
      </c>
      <c r="B140" s="50"/>
      <c r="C140" s="42"/>
      <c r="D140" s="50"/>
      <c r="E140" s="42"/>
      <c r="F140" s="50"/>
      <c r="G140" s="42"/>
      <c r="H140" s="50"/>
      <c r="I140" s="42"/>
    </row>
    <row r="141" spans="1:9" ht="15.75" thickBot="1">
      <c r="A141" s="51" t="s">
        <v>15</v>
      </c>
      <c r="B141" s="52"/>
      <c r="C141" s="43"/>
      <c r="D141" s="52"/>
      <c r="E141" s="43"/>
      <c r="F141" s="52"/>
      <c r="G141" s="43"/>
      <c r="H141" s="52"/>
      <c r="I141" s="43"/>
    </row>
    <row r="142" spans="1:9" ht="15.75" thickBot="1">
      <c r="A142" s="53" t="s">
        <v>6</v>
      </c>
      <c r="B142" s="44">
        <f aca="true" t="shared" si="14" ref="B142:G142">SUM(B133:B141)</f>
        <v>0</v>
      </c>
      <c r="C142" s="45">
        <f t="shared" si="14"/>
        <v>0</v>
      </c>
      <c r="D142" s="44">
        <f t="shared" si="14"/>
        <v>0</v>
      </c>
      <c r="E142" s="45">
        <f t="shared" si="14"/>
        <v>0</v>
      </c>
      <c r="F142" s="44">
        <f t="shared" si="14"/>
        <v>0</v>
      </c>
      <c r="G142" s="45">
        <f t="shared" si="14"/>
        <v>0</v>
      </c>
      <c r="H142" s="44">
        <f>SUM(H133:H141)</f>
        <v>160</v>
      </c>
      <c r="I142" s="45">
        <f>SUM(I133:I141)</f>
        <v>275</v>
      </c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.75" thickBot="1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23.25" thickBot="1">
      <c r="A147" s="137" t="s">
        <v>24</v>
      </c>
      <c r="B147" s="138"/>
      <c r="C147" s="138"/>
      <c r="D147" s="138"/>
      <c r="E147" s="138"/>
      <c r="F147" s="138"/>
      <c r="G147" s="138"/>
      <c r="H147" s="138"/>
      <c r="I147" s="139"/>
    </row>
    <row r="148" spans="1:9" ht="19.5" thickBot="1">
      <c r="A148" s="140" t="s">
        <v>105</v>
      </c>
      <c r="B148" s="141"/>
      <c r="C148" s="141"/>
      <c r="D148" s="141"/>
      <c r="E148" s="141"/>
      <c r="F148" s="141"/>
      <c r="G148" s="141"/>
      <c r="H148" s="141"/>
      <c r="I148" s="142"/>
    </row>
    <row r="149" spans="1:9" ht="15.75" thickBot="1">
      <c r="A149" s="26" t="s">
        <v>0</v>
      </c>
      <c r="B149" s="143" t="s">
        <v>3</v>
      </c>
      <c r="C149" s="144"/>
      <c r="D149" s="143" t="s">
        <v>4</v>
      </c>
      <c r="E149" s="144"/>
      <c r="F149" s="143" t="s">
        <v>5</v>
      </c>
      <c r="G149" s="144"/>
      <c r="H149" s="143" t="s">
        <v>6</v>
      </c>
      <c r="I149" s="144"/>
    </row>
    <row r="150" spans="1:9" ht="15">
      <c r="A150" s="27"/>
      <c r="B150" s="6" t="s">
        <v>7</v>
      </c>
      <c r="C150" s="7" t="s">
        <v>8</v>
      </c>
      <c r="D150" s="6" t="s">
        <v>7</v>
      </c>
      <c r="E150" s="7" t="s">
        <v>8</v>
      </c>
      <c r="F150" s="6" t="s">
        <v>7</v>
      </c>
      <c r="G150" s="7" t="s">
        <v>8</v>
      </c>
      <c r="H150" s="6" t="s">
        <v>7</v>
      </c>
      <c r="I150" s="7" t="s">
        <v>8</v>
      </c>
    </row>
    <row r="151" spans="1:9" ht="15">
      <c r="A151" s="27" t="s">
        <v>9</v>
      </c>
      <c r="B151" s="4"/>
      <c r="C151" s="5"/>
      <c r="D151" s="4"/>
      <c r="E151" s="5"/>
      <c r="F151" s="4"/>
      <c r="G151" s="5"/>
      <c r="H151" s="4">
        <v>54</v>
      </c>
      <c r="I151" s="5">
        <v>51</v>
      </c>
    </row>
    <row r="152" spans="1:9" ht="15">
      <c r="A152" s="27" t="s">
        <v>10</v>
      </c>
      <c r="B152" s="4"/>
      <c r="C152" s="5"/>
      <c r="D152" s="4"/>
      <c r="E152" s="5"/>
      <c r="F152" s="4"/>
      <c r="G152" s="5"/>
      <c r="H152" s="4">
        <v>13</v>
      </c>
      <c r="I152" s="5">
        <v>6</v>
      </c>
    </row>
    <row r="153" spans="1:9" ht="15">
      <c r="A153" s="27" t="s">
        <v>11</v>
      </c>
      <c r="B153" s="4"/>
      <c r="C153" s="5"/>
      <c r="D153" s="4"/>
      <c r="E153" s="5"/>
      <c r="F153" s="4"/>
      <c r="G153" s="5"/>
      <c r="H153" s="4">
        <v>5</v>
      </c>
      <c r="I153" s="5"/>
    </row>
    <row r="154" spans="1:9" ht="15">
      <c r="A154" s="27" t="s">
        <v>1</v>
      </c>
      <c r="B154" s="4"/>
      <c r="C154" s="5"/>
      <c r="D154" s="4"/>
      <c r="E154" s="5"/>
      <c r="F154" s="4"/>
      <c r="G154" s="5"/>
      <c r="H154" s="4">
        <v>1</v>
      </c>
      <c r="I154" s="5"/>
    </row>
    <row r="155" spans="1:9" ht="15">
      <c r="A155" s="27" t="s">
        <v>12</v>
      </c>
      <c r="B155" s="4"/>
      <c r="C155" s="5"/>
      <c r="D155" s="4"/>
      <c r="E155" s="5"/>
      <c r="F155" s="4"/>
      <c r="G155" s="5"/>
      <c r="H155" s="4">
        <v>1</v>
      </c>
      <c r="I155" s="5"/>
    </row>
    <row r="156" spans="1:9" ht="15">
      <c r="A156" s="28" t="s">
        <v>2</v>
      </c>
      <c r="B156" s="4"/>
      <c r="C156" s="5"/>
      <c r="D156" s="4"/>
      <c r="E156" s="5"/>
      <c r="F156" s="4"/>
      <c r="G156" s="5"/>
      <c r="H156" s="4">
        <v>2</v>
      </c>
      <c r="I156" s="5"/>
    </row>
    <row r="157" spans="1:9" ht="15">
      <c r="A157" s="28" t="s">
        <v>14</v>
      </c>
      <c r="B157" s="4"/>
      <c r="C157" s="5"/>
      <c r="D157" s="4"/>
      <c r="E157" s="5"/>
      <c r="F157" s="4"/>
      <c r="G157" s="5"/>
      <c r="H157" s="4"/>
      <c r="I157" s="5"/>
    </row>
    <row r="158" spans="1:9" ht="15">
      <c r="A158" s="28" t="s">
        <v>13</v>
      </c>
      <c r="B158" s="4"/>
      <c r="C158" s="5"/>
      <c r="D158" s="4"/>
      <c r="E158" s="5"/>
      <c r="F158" s="4"/>
      <c r="G158" s="5"/>
      <c r="H158" s="4">
        <v>1</v>
      </c>
      <c r="I158" s="5"/>
    </row>
    <row r="159" spans="1:9" ht="15.75" thickBot="1">
      <c r="A159" s="28" t="s">
        <v>15</v>
      </c>
      <c r="B159" s="8"/>
      <c r="C159" s="9"/>
      <c r="D159" s="8"/>
      <c r="E159" s="9"/>
      <c r="F159" s="8"/>
      <c r="G159" s="9"/>
      <c r="H159" s="8"/>
      <c r="I159" s="9"/>
    </row>
    <row r="160" spans="1:9" ht="15.75" thickBot="1">
      <c r="A160" s="29" t="s">
        <v>6</v>
      </c>
      <c r="B160" s="33">
        <f aca="true" t="shared" si="15" ref="B160:G160">SUM(B151:B159)</f>
        <v>0</v>
      </c>
      <c r="C160" s="34">
        <f t="shared" si="15"/>
        <v>0</v>
      </c>
      <c r="D160" s="33">
        <f t="shared" si="15"/>
        <v>0</v>
      </c>
      <c r="E160" s="34">
        <f t="shared" si="15"/>
        <v>0</v>
      </c>
      <c r="F160" s="33">
        <f t="shared" si="15"/>
        <v>0</v>
      </c>
      <c r="G160" s="34">
        <f t="shared" si="15"/>
        <v>0</v>
      </c>
      <c r="H160" s="33">
        <f>SUM(H151:H159)</f>
        <v>77</v>
      </c>
      <c r="I160" s="34">
        <f>SUM(I151:I159)</f>
        <v>57</v>
      </c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ht="15.75" thickBot="1"/>
    <row r="163" spans="1:9" ht="23.25" thickBot="1">
      <c r="A163" s="145" t="s">
        <v>25</v>
      </c>
      <c r="B163" s="146"/>
      <c r="C163" s="146"/>
      <c r="D163" s="146"/>
      <c r="E163" s="146"/>
      <c r="F163" s="146"/>
      <c r="G163" s="146"/>
      <c r="H163" s="146"/>
      <c r="I163" s="147"/>
    </row>
    <row r="164" spans="1:9" ht="19.5" thickBot="1">
      <c r="A164" s="148" t="s">
        <v>105</v>
      </c>
      <c r="B164" s="149"/>
      <c r="C164" s="149"/>
      <c r="D164" s="149"/>
      <c r="E164" s="149"/>
      <c r="F164" s="149"/>
      <c r="G164" s="149"/>
      <c r="H164" s="149"/>
      <c r="I164" s="150"/>
    </row>
    <row r="165" spans="1:9" ht="15.75" thickBot="1">
      <c r="A165" s="46" t="s">
        <v>0</v>
      </c>
      <c r="B165" s="134" t="s">
        <v>3</v>
      </c>
      <c r="C165" s="136"/>
      <c r="D165" s="134" t="s">
        <v>4</v>
      </c>
      <c r="E165" s="136"/>
      <c r="F165" s="134" t="s">
        <v>5</v>
      </c>
      <c r="G165" s="136"/>
      <c r="H165" s="134" t="s">
        <v>6</v>
      </c>
      <c r="I165" s="136"/>
    </row>
    <row r="166" spans="1:9" ht="15">
      <c r="A166" s="47"/>
      <c r="B166" s="48" t="s">
        <v>7</v>
      </c>
      <c r="C166" s="49" t="s">
        <v>8</v>
      </c>
      <c r="D166" s="48" t="s">
        <v>7</v>
      </c>
      <c r="E166" s="49" t="s">
        <v>8</v>
      </c>
      <c r="F166" s="48" t="s">
        <v>7</v>
      </c>
      <c r="G166" s="49" t="s">
        <v>8</v>
      </c>
      <c r="H166" s="48" t="s">
        <v>7</v>
      </c>
      <c r="I166" s="49" t="s">
        <v>8</v>
      </c>
    </row>
    <row r="167" spans="1:9" ht="15">
      <c r="A167" s="47" t="s">
        <v>9</v>
      </c>
      <c r="B167" s="50">
        <v>83</v>
      </c>
      <c r="C167" s="42">
        <v>386</v>
      </c>
      <c r="D167" s="50"/>
      <c r="E167" s="42"/>
      <c r="F167" s="50"/>
      <c r="G167" s="42"/>
      <c r="H167" s="50">
        <f>B167</f>
        <v>83</v>
      </c>
      <c r="I167" s="58">
        <f>C167</f>
        <v>386</v>
      </c>
    </row>
    <row r="168" spans="1:9" ht="15">
      <c r="A168" s="47" t="s">
        <v>10</v>
      </c>
      <c r="B168" s="50">
        <v>21</v>
      </c>
      <c r="C168" s="42">
        <v>145</v>
      </c>
      <c r="D168" s="50"/>
      <c r="E168" s="42"/>
      <c r="F168" s="50"/>
      <c r="G168" s="42"/>
      <c r="H168" s="50">
        <f aca="true" t="shared" si="16" ref="H168:H175">B168</f>
        <v>21</v>
      </c>
      <c r="I168" s="58">
        <f aca="true" t="shared" si="17" ref="I168:I175">C168</f>
        <v>145</v>
      </c>
    </row>
    <row r="169" spans="1:9" ht="15">
      <c r="A169" s="47" t="s">
        <v>11</v>
      </c>
      <c r="B169" s="50">
        <v>12</v>
      </c>
      <c r="C169" s="42">
        <v>35</v>
      </c>
      <c r="D169" s="50"/>
      <c r="E169" s="42"/>
      <c r="F169" s="50"/>
      <c r="G169" s="42"/>
      <c r="H169" s="50">
        <f t="shared" si="16"/>
        <v>12</v>
      </c>
      <c r="I169" s="58">
        <f t="shared" si="17"/>
        <v>35</v>
      </c>
    </row>
    <row r="170" spans="1:9" ht="15">
      <c r="A170" s="47" t="s">
        <v>1</v>
      </c>
      <c r="B170" s="50">
        <v>2</v>
      </c>
      <c r="C170" s="42">
        <v>33</v>
      </c>
      <c r="D170" s="50"/>
      <c r="E170" s="42"/>
      <c r="F170" s="50"/>
      <c r="G170" s="42"/>
      <c r="H170" s="50">
        <f t="shared" si="16"/>
        <v>2</v>
      </c>
      <c r="I170" s="58">
        <f t="shared" si="17"/>
        <v>33</v>
      </c>
    </row>
    <row r="171" spans="1:9" ht="15">
      <c r="A171" s="47" t="s">
        <v>12</v>
      </c>
      <c r="B171" s="50">
        <v>3</v>
      </c>
      <c r="C171" s="42"/>
      <c r="D171" s="50"/>
      <c r="E171" s="42"/>
      <c r="F171" s="50"/>
      <c r="G171" s="42"/>
      <c r="H171" s="50">
        <f t="shared" si="16"/>
        <v>3</v>
      </c>
      <c r="I171" s="58">
        <f t="shared" si="17"/>
        <v>0</v>
      </c>
    </row>
    <row r="172" spans="1:9" ht="15">
      <c r="A172" s="51" t="s">
        <v>2</v>
      </c>
      <c r="B172" s="50"/>
      <c r="C172" s="42">
        <v>3</v>
      </c>
      <c r="D172" s="50"/>
      <c r="E172" s="42"/>
      <c r="F172" s="50"/>
      <c r="G172" s="42"/>
      <c r="H172" s="50">
        <f t="shared" si="16"/>
        <v>0</v>
      </c>
      <c r="I172" s="58">
        <f t="shared" si="17"/>
        <v>3</v>
      </c>
    </row>
    <row r="173" spans="1:9" ht="15">
      <c r="A173" s="51" t="s">
        <v>14</v>
      </c>
      <c r="B173" s="50"/>
      <c r="C173" s="42"/>
      <c r="D173" s="50"/>
      <c r="E173" s="42"/>
      <c r="F173" s="50"/>
      <c r="G173" s="42"/>
      <c r="H173" s="50">
        <f t="shared" si="16"/>
        <v>0</v>
      </c>
      <c r="I173" s="58">
        <f t="shared" si="17"/>
        <v>0</v>
      </c>
    </row>
    <row r="174" spans="1:9" ht="15">
      <c r="A174" s="51" t="s">
        <v>13</v>
      </c>
      <c r="B174" s="50"/>
      <c r="C174" s="42"/>
      <c r="D174" s="50"/>
      <c r="E174" s="42"/>
      <c r="F174" s="50"/>
      <c r="G174" s="42"/>
      <c r="H174" s="50">
        <f t="shared" si="16"/>
        <v>0</v>
      </c>
      <c r="I174" s="58">
        <f t="shared" si="17"/>
        <v>0</v>
      </c>
    </row>
    <row r="175" spans="1:9" ht="15.75" thickBot="1">
      <c r="A175" s="51" t="s">
        <v>15</v>
      </c>
      <c r="B175" s="52"/>
      <c r="C175" s="43">
        <v>2</v>
      </c>
      <c r="D175" s="52"/>
      <c r="E175" s="43"/>
      <c r="F175" s="52"/>
      <c r="G175" s="43"/>
      <c r="H175" s="50">
        <f t="shared" si="16"/>
        <v>0</v>
      </c>
      <c r="I175" s="58">
        <f t="shared" si="17"/>
        <v>2</v>
      </c>
    </row>
    <row r="176" spans="1:9" ht="15.75" thickBot="1">
      <c r="A176" s="53" t="s">
        <v>6</v>
      </c>
      <c r="B176" s="44">
        <f aca="true" t="shared" si="18" ref="B176:I176">SUM(B167:B175)</f>
        <v>121</v>
      </c>
      <c r="C176" s="45">
        <f t="shared" si="18"/>
        <v>604</v>
      </c>
      <c r="D176" s="44">
        <f t="shared" si="18"/>
        <v>0</v>
      </c>
      <c r="E176" s="45">
        <f t="shared" si="18"/>
        <v>0</v>
      </c>
      <c r="F176" s="44">
        <f t="shared" si="18"/>
        <v>0</v>
      </c>
      <c r="G176" s="45">
        <f t="shared" si="18"/>
        <v>0</v>
      </c>
      <c r="H176" s="44">
        <f t="shared" si="18"/>
        <v>121</v>
      </c>
      <c r="I176" s="45">
        <f t="shared" si="18"/>
        <v>604</v>
      </c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.75" thickBot="1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23.25" thickBot="1">
      <c r="A181" s="137" t="s">
        <v>26</v>
      </c>
      <c r="B181" s="138"/>
      <c r="C181" s="138"/>
      <c r="D181" s="138"/>
      <c r="E181" s="138"/>
      <c r="F181" s="138"/>
      <c r="G181" s="138"/>
      <c r="H181" s="138"/>
      <c r="I181" s="139"/>
    </row>
    <row r="182" spans="1:9" ht="19.5" thickBot="1">
      <c r="A182" s="140" t="s">
        <v>105</v>
      </c>
      <c r="B182" s="141"/>
      <c r="C182" s="141"/>
      <c r="D182" s="141"/>
      <c r="E182" s="141"/>
      <c r="F182" s="141"/>
      <c r="G182" s="141"/>
      <c r="H182" s="141"/>
      <c r="I182" s="142"/>
    </row>
    <row r="183" spans="1:9" ht="15.75" thickBot="1">
      <c r="A183" s="26" t="s">
        <v>0</v>
      </c>
      <c r="B183" s="143" t="s">
        <v>3</v>
      </c>
      <c r="C183" s="144"/>
      <c r="D183" s="143" t="s">
        <v>4</v>
      </c>
      <c r="E183" s="144"/>
      <c r="F183" s="143" t="s">
        <v>5</v>
      </c>
      <c r="G183" s="144"/>
      <c r="H183" s="143" t="s">
        <v>6</v>
      </c>
      <c r="I183" s="144"/>
    </row>
    <row r="184" spans="1:9" ht="15">
      <c r="A184" s="27"/>
      <c r="B184" s="6" t="s">
        <v>7</v>
      </c>
      <c r="C184" s="7" t="s">
        <v>8</v>
      </c>
      <c r="D184" s="6" t="s">
        <v>7</v>
      </c>
      <c r="E184" s="7" t="s">
        <v>8</v>
      </c>
      <c r="F184" s="6" t="s">
        <v>7</v>
      </c>
      <c r="G184" s="7" t="s">
        <v>8</v>
      </c>
      <c r="H184" s="6" t="s">
        <v>7</v>
      </c>
      <c r="I184" s="7" t="s">
        <v>8</v>
      </c>
    </row>
    <row r="185" spans="1:9" ht="15">
      <c r="A185" s="27" t="s">
        <v>9</v>
      </c>
      <c r="B185" s="4">
        <v>6</v>
      </c>
      <c r="C185" s="5">
        <v>1</v>
      </c>
      <c r="D185" s="4">
        <v>5</v>
      </c>
      <c r="E185" s="5">
        <v>2</v>
      </c>
      <c r="F185" s="4">
        <v>6</v>
      </c>
      <c r="G185" s="5">
        <v>5</v>
      </c>
      <c r="H185" s="4">
        <f>B185+D185+F185</f>
        <v>17</v>
      </c>
      <c r="I185" s="11">
        <f>C185+E185+G185</f>
        <v>8</v>
      </c>
    </row>
    <row r="186" spans="1:9" ht="15">
      <c r="A186" s="27" t="s">
        <v>10</v>
      </c>
      <c r="B186" s="4"/>
      <c r="C186" s="5"/>
      <c r="D186" s="4">
        <v>1</v>
      </c>
      <c r="E186" s="5"/>
      <c r="F186" s="4">
        <v>1</v>
      </c>
      <c r="G186" s="5"/>
      <c r="H186" s="4">
        <f aca="true" t="shared" si="19" ref="H186:H193">B186+D186+F186</f>
        <v>2</v>
      </c>
      <c r="I186" s="11">
        <f aca="true" t="shared" si="20" ref="I186:I193">C186+E186+G186</f>
        <v>0</v>
      </c>
    </row>
    <row r="187" spans="1:9" ht="15">
      <c r="A187" s="27" t="s">
        <v>11</v>
      </c>
      <c r="B187" s="4">
        <v>2</v>
      </c>
      <c r="C187" s="5"/>
      <c r="D187" s="4">
        <v>2</v>
      </c>
      <c r="E187" s="5"/>
      <c r="F187" s="4"/>
      <c r="G187" s="5"/>
      <c r="H187" s="4">
        <f t="shared" si="19"/>
        <v>4</v>
      </c>
      <c r="I187" s="11">
        <f t="shared" si="20"/>
        <v>0</v>
      </c>
    </row>
    <row r="188" spans="1:9" ht="15">
      <c r="A188" s="27" t="s">
        <v>1</v>
      </c>
      <c r="B188" s="4">
        <v>1</v>
      </c>
      <c r="C188" s="5"/>
      <c r="D188" s="4"/>
      <c r="E188" s="5"/>
      <c r="F188" s="4"/>
      <c r="G188" s="5"/>
      <c r="H188" s="4">
        <f t="shared" si="19"/>
        <v>1</v>
      </c>
      <c r="I188" s="11">
        <f t="shared" si="20"/>
        <v>0</v>
      </c>
    </row>
    <row r="189" spans="1:9" ht="15">
      <c r="A189" s="27" t="s">
        <v>12</v>
      </c>
      <c r="B189" s="4">
        <v>1</v>
      </c>
      <c r="C189" s="5"/>
      <c r="D189" s="4"/>
      <c r="E189" s="5"/>
      <c r="F189" s="4"/>
      <c r="G189" s="5"/>
      <c r="H189" s="4">
        <f t="shared" si="19"/>
        <v>1</v>
      </c>
      <c r="I189" s="11">
        <f t="shared" si="20"/>
        <v>0</v>
      </c>
    </row>
    <row r="190" spans="1:9" ht="15">
      <c r="A190" s="28" t="s">
        <v>2</v>
      </c>
      <c r="B190" s="4"/>
      <c r="C190" s="5"/>
      <c r="D190" s="4"/>
      <c r="E190" s="5"/>
      <c r="F190" s="4"/>
      <c r="G190" s="5"/>
      <c r="H190" s="4">
        <f t="shared" si="19"/>
        <v>0</v>
      </c>
      <c r="I190" s="11">
        <f t="shared" si="20"/>
        <v>0</v>
      </c>
    </row>
    <row r="191" spans="1:9" ht="15">
      <c r="A191" s="28" t="s">
        <v>14</v>
      </c>
      <c r="B191" s="4"/>
      <c r="C191" s="5"/>
      <c r="D191" s="4"/>
      <c r="E191" s="5"/>
      <c r="F191" s="4"/>
      <c r="G191" s="5"/>
      <c r="H191" s="4">
        <f t="shared" si="19"/>
        <v>0</v>
      </c>
      <c r="I191" s="11">
        <f t="shared" si="20"/>
        <v>0</v>
      </c>
    </row>
    <row r="192" spans="1:9" ht="15">
      <c r="A192" s="28" t="s">
        <v>13</v>
      </c>
      <c r="B192" s="4"/>
      <c r="C192" s="5"/>
      <c r="D192" s="4">
        <v>1</v>
      </c>
      <c r="E192" s="5"/>
      <c r="F192" s="4"/>
      <c r="G192" s="5"/>
      <c r="H192" s="4">
        <f t="shared" si="19"/>
        <v>1</v>
      </c>
      <c r="I192" s="11">
        <f t="shared" si="20"/>
        <v>0</v>
      </c>
    </row>
    <row r="193" spans="1:9" ht="15.75" thickBot="1">
      <c r="A193" s="28" t="s">
        <v>15</v>
      </c>
      <c r="B193" s="8"/>
      <c r="C193" s="9"/>
      <c r="D193" s="8"/>
      <c r="E193" s="9"/>
      <c r="F193" s="8"/>
      <c r="G193" s="9"/>
      <c r="H193" s="4">
        <f t="shared" si="19"/>
        <v>0</v>
      </c>
      <c r="I193" s="11">
        <f t="shared" si="20"/>
        <v>0</v>
      </c>
    </row>
    <row r="194" spans="1:9" ht="15.75" thickBot="1">
      <c r="A194" s="29" t="s">
        <v>6</v>
      </c>
      <c r="B194" s="33">
        <f aca="true" t="shared" si="21" ref="B194:I194">SUM(B185:B193)</f>
        <v>10</v>
      </c>
      <c r="C194" s="34">
        <f t="shared" si="21"/>
        <v>1</v>
      </c>
      <c r="D194" s="33">
        <f t="shared" si="21"/>
        <v>9</v>
      </c>
      <c r="E194" s="34">
        <f t="shared" si="21"/>
        <v>2</v>
      </c>
      <c r="F194" s="33">
        <f t="shared" si="21"/>
        <v>7</v>
      </c>
      <c r="G194" s="34">
        <f t="shared" si="21"/>
        <v>5</v>
      </c>
      <c r="H194" s="33">
        <f t="shared" si="21"/>
        <v>26</v>
      </c>
      <c r="I194" s="34">
        <f t="shared" si="21"/>
        <v>8</v>
      </c>
    </row>
    <row r="195" spans="1:9" ht="15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15">
      <c r="A196" s="15"/>
      <c r="B196" s="15"/>
      <c r="C196" s="15"/>
      <c r="D196" s="15"/>
      <c r="E196" s="15"/>
      <c r="F196" s="15"/>
      <c r="G196" s="15"/>
      <c r="H196" s="15"/>
      <c r="I196" s="15"/>
    </row>
    <row r="197" ht="15.75" thickBot="1"/>
    <row r="198" spans="1:9" ht="23.25" thickBot="1">
      <c r="A198" s="145" t="s">
        <v>27</v>
      </c>
      <c r="B198" s="146"/>
      <c r="C198" s="146"/>
      <c r="D198" s="146"/>
      <c r="E198" s="146"/>
      <c r="F198" s="146"/>
      <c r="G198" s="146"/>
      <c r="H198" s="146"/>
      <c r="I198" s="147"/>
    </row>
    <row r="199" spans="1:9" ht="19.5" thickBot="1">
      <c r="A199" s="148" t="s">
        <v>105</v>
      </c>
      <c r="B199" s="149"/>
      <c r="C199" s="149"/>
      <c r="D199" s="149"/>
      <c r="E199" s="149"/>
      <c r="F199" s="149"/>
      <c r="G199" s="149"/>
      <c r="H199" s="149"/>
      <c r="I199" s="150"/>
    </row>
    <row r="200" spans="1:9" ht="15.75" thickBot="1">
      <c r="A200" s="46" t="s">
        <v>0</v>
      </c>
      <c r="B200" s="134" t="s">
        <v>3</v>
      </c>
      <c r="C200" s="136"/>
      <c r="D200" s="134" t="s">
        <v>4</v>
      </c>
      <c r="E200" s="136"/>
      <c r="F200" s="134" t="s">
        <v>5</v>
      </c>
      <c r="G200" s="136"/>
      <c r="H200" s="134" t="s">
        <v>6</v>
      </c>
      <c r="I200" s="136"/>
    </row>
    <row r="201" spans="1:9" ht="15">
      <c r="A201" s="47"/>
      <c r="B201" s="48" t="s">
        <v>7</v>
      </c>
      <c r="C201" s="49" t="s">
        <v>8</v>
      </c>
      <c r="D201" s="48" t="s">
        <v>7</v>
      </c>
      <c r="E201" s="49" t="s">
        <v>8</v>
      </c>
      <c r="F201" s="48" t="s">
        <v>7</v>
      </c>
      <c r="G201" s="49" t="s">
        <v>8</v>
      </c>
      <c r="H201" s="48" t="s">
        <v>7</v>
      </c>
      <c r="I201" s="49" t="s">
        <v>8</v>
      </c>
    </row>
    <row r="202" spans="1:9" ht="15">
      <c r="A202" s="47" t="s">
        <v>9</v>
      </c>
      <c r="B202" s="50">
        <v>8</v>
      </c>
      <c r="C202" s="42">
        <v>3</v>
      </c>
      <c r="D202" s="50">
        <v>20</v>
      </c>
      <c r="E202" s="42">
        <v>15</v>
      </c>
      <c r="F202" s="50">
        <v>33</v>
      </c>
      <c r="G202" s="42">
        <v>22</v>
      </c>
      <c r="H202" s="50">
        <f>B202+D202+F202</f>
        <v>61</v>
      </c>
      <c r="I202" s="58">
        <f>C202+E202+G202</f>
        <v>40</v>
      </c>
    </row>
    <row r="203" spans="1:9" ht="15">
      <c r="A203" s="47" t="s">
        <v>10</v>
      </c>
      <c r="B203" s="50">
        <v>1</v>
      </c>
      <c r="C203" s="42"/>
      <c r="D203" s="50">
        <v>5</v>
      </c>
      <c r="E203" s="42">
        <v>7</v>
      </c>
      <c r="F203" s="50">
        <v>5</v>
      </c>
      <c r="G203" s="42">
        <v>3</v>
      </c>
      <c r="H203" s="50">
        <f aca="true" t="shared" si="22" ref="H203:H209">B203+D203+F203</f>
        <v>11</v>
      </c>
      <c r="I203" s="58">
        <f aca="true" t="shared" si="23" ref="I203:I209">C203+E203+G203</f>
        <v>10</v>
      </c>
    </row>
    <row r="204" spans="1:9" ht="15">
      <c r="A204" s="47" t="s">
        <v>11</v>
      </c>
      <c r="B204" s="50">
        <v>1</v>
      </c>
      <c r="C204" s="42">
        <v>1</v>
      </c>
      <c r="D204" s="50">
        <v>2</v>
      </c>
      <c r="E204" s="42"/>
      <c r="F204" s="50">
        <v>1</v>
      </c>
      <c r="G204" s="42">
        <v>1</v>
      </c>
      <c r="H204" s="50">
        <f t="shared" si="22"/>
        <v>4</v>
      </c>
      <c r="I204" s="58">
        <f t="shared" si="23"/>
        <v>2</v>
      </c>
    </row>
    <row r="205" spans="1:9" ht="15">
      <c r="A205" s="47" t="s">
        <v>1</v>
      </c>
      <c r="B205" s="50"/>
      <c r="C205" s="42">
        <v>1</v>
      </c>
      <c r="D205" s="50"/>
      <c r="E205" s="42"/>
      <c r="F205" s="50"/>
      <c r="G205" s="42"/>
      <c r="H205" s="50">
        <f t="shared" si="22"/>
        <v>0</v>
      </c>
      <c r="I205" s="58">
        <f t="shared" si="23"/>
        <v>1</v>
      </c>
    </row>
    <row r="206" spans="1:9" ht="15">
      <c r="A206" s="47" t="s">
        <v>12</v>
      </c>
      <c r="B206" s="50"/>
      <c r="C206" s="42"/>
      <c r="D206" s="50"/>
      <c r="E206" s="42"/>
      <c r="F206" s="50">
        <v>1</v>
      </c>
      <c r="G206" s="42"/>
      <c r="H206" s="50">
        <f t="shared" si="22"/>
        <v>1</v>
      </c>
      <c r="I206" s="58">
        <f t="shared" si="23"/>
        <v>0</v>
      </c>
    </row>
    <row r="207" spans="1:9" ht="15">
      <c r="A207" s="51" t="s">
        <v>2</v>
      </c>
      <c r="B207" s="50"/>
      <c r="C207" s="42"/>
      <c r="D207" s="50"/>
      <c r="E207" s="42"/>
      <c r="F207" s="50"/>
      <c r="G207" s="42"/>
      <c r="H207" s="50">
        <f t="shared" si="22"/>
        <v>0</v>
      </c>
      <c r="I207" s="58">
        <f t="shared" si="23"/>
        <v>0</v>
      </c>
    </row>
    <row r="208" spans="1:9" ht="15">
      <c r="A208" s="51" t="s">
        <v>14</v>
      </c>
      <c r="B208" s="50"/>
      <c r="C208" s="42"/>
      <c r="D208" s="50"/>
      <c r="E208" s="42"/>
      <c r="F208" s="50"/>
      <c r="G208" s="42"/>
      <c r="H208" s="50">
        <f t="shared" si="22"/>
        <v>0</v>
      </c>
      <c r="I208" s="58">
        <f t="shared" si="23"/>
        <v>0</v>
      </c>
    </row>
    <row r="209" spans="1:9" ht="15">
      <c r="A209" s="51" t="s">
        <v>13</v>
      </c>
      <c r="B209" s="50"/>
      <c r="C209" s="42"/>
      <c r="D209" s="50"/>
      <c r="E209" s="42"/>
      <c r="F209" s="50">
        <v>1</v>
      </c>
      <c r="G209" s="42"/>
      <c r="H209" s="50">
        <f t="shared" si="22"/>
        <v>1</v>
      </c>
      <c r="I209" s="58">
        <f t="shared" si="23"/>
        <v>0</v>
      </c>
    </row>
    <row r="210" spans="1:9" ht="15.75" thickBot="1">
      <c r="A210" s="51" t="s">
        <v>15</v>
      </c>
      <c r="B210" s="52"/>
      <c r="C210" s="43"/>
      <c r="D210" s="52"/>
      <c r="E210" s="43"/>
      <c r="F210" s="52"/>
      <c r="G210" s="43"/>
      <c r="H210" s="50"/>
      <c r="I210" s="58"/>
    </row>
    <row r="211" spans="1:9" ht="15.75" thickBot="1">
      <c r="A211" s="53" t="s">
        <v>6</v>
      </c>
      <c r="B211" s="44">
        <f aca="true" t="shared" si="24" ref="B211:I211">SUM(B202:B210)</f>
        <v>10</v>
      </c>
      <c r="C211" s="45">
        <f t="shared" si="24"/>
        <v>5</v>
      </c>
      <c r="D211" s="44">
        <f t="shared" si="24"/>
        <v>27</v>
      </c>
      <c r="E211" s="45">
        <f t="shared" si="24"/>
        <v>22</v>
      </c>
      <c r="F211" s="44">
        <f t="shared" si="24"/>
        <v>41</v>
      </c>
      <c r="G211" s="45">
        <f t="shared" si="24"/>
        <v>26</v>
      </c>
      <c r="H211" s="44">
        <f t="shared" si="24"/>
        <v>78</v>
      </c>
      <c r="I211" s="45">
        <f t="shared" si="24"/>
        <v>53</v>
      </c>
    </row>
    <row r="212" spans="1:9" ht="15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15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ht="15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ht="15.75" thickBot="1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ht="23.25" thickBot="1">
      <c r="A216" s="137" t="s">
        <v>28</v>
      </c>
      <c r="B216" s="138"/>
      <c r="C216" s="138"/>
      <c r="D216" s="138"/>
      <c r="E216" s="138"/>
      <c r="F216" s="138"/>
      <c r="G216" s="138"/>
      <c r="H216" s="138"/>
      <c r="I216" s="139"/>
    </row>
    <row r="217" spans="1:9" ht="19.5" thickBot="1">
      <c r="A217" s="140" t="s">
        <v>105</v>
      </c>
      <c r="B217" s="141"/>
      <c r="C217" s="141"/>
      <c r="D217" s="141"/>
      <c r="E217" s="141"/>
      <c r="F217" s="141"/>
      <c r="G217" s="141"/>
      <c r="H217" s="141"/>
      <c r="I217" s="142"/>
    </row>
    <row r="218" spans="1:9" ht="15.75" thickBot="1">
      <c r="A218" s="26" t="s">
        <v>0</v>
      </c>
      <c r="B218" s="143" t="s">
        <v>3</v>
      </c>
      <c r="C218" s="144"/>
      <c r="D218" s="143" t="s">
        <v>4</v>
      </c>
      <c r="E218" s="144"/>
      <c r="F218" s="143" t="s">
        <v>5</v>
      </c>
      <c r="G218" s="144"/>
      <c r="H218" s="143" t="s">
        <v>6</v>
      </c>
      <c r="I218" s="144"/>
    </row>
    <row r="219" spans="1:9" ht="15">
      <c r="A219" s="27"/>
      <c r="B219" s="6" t="s">
        <v>7</v>
      </c>
      <c r="C219" s="7" t="s">
        <v>8</v>
      </c>
      <c r="D219" s="6" t="s">
        <v>7</v>
      </c>
      <c r="E219" s="7" t="s">
        <v>8</v>
      </c>
      <c r="F219" s="6" t="s">
        <v>7</v>
      </c>
      <c r="G219" s="7" t="s">
        <v>8</v>
      </c>
      <c r="H219" s="6" t="s">
        <v>7</v>
      </c>
      <c r="I219" s="7" t="s">
        <v>8</v>
      </c>
    </row>
    <row r="220" spans="1:9" ht="15">
      <c r="A220" s="27" t="s">
        <v>9</v>
      </c>
      <c r="B220" s="4">
        <v>1</v>
      </c>
      <c r="C220" s="5">
        <v>3</v>
      </c>
      <c r="D220" s="4">
        <v>8</v>
      </c>
      <c r="E220" s="5">
        <v>14</v>
      </c>
      <c r="F220" s="4">
        <v>18</v>
      </c>
      <c r="G220" s="5">
        <v>23</v>
      </c>
      <c r="H220" s="4">
        <f>B220+D220+F220</f>
        <v>27</v>
      </c>
      <c r="I220" s="11">
        <f>C220+E220+G220</f>
        <v>40</v>
      </c>
    </row>
    <row r="221" spans="1:9" ht="15">
      <c r="A221" s="27" t="s">
        <v>10</v>
      </c>
      <c r="B221" s="4">
        <v>2</v>
      </c>
      <c r="C221" s="5">
        <v>1</v>
      </c>
      <c r="D221" s="4">
        <v>2</v>
      </c>
      <c r="E221" s="5">
        <v>2</v>
      </c>
      <c r="F221" s="4">
        <v>8</v>
      </c>
      <c r="G221" s="5">
        <v>6</v>
      </c>
      <c r="H221" s="4">
        <f aca="true" t="shared" si="25" ref="H221:H230">B221+D221+F221</f>
        <v>12</v>
      </c>
      <c r="I221" s="11">
        <f aca="true" t="shared" si="26" ref="I221:I230">C221+E221+G221</f>
        <v>9</v>
      </c>
    </row>
    <row r="222" spans="1:9" ht="15">
      <c r="A222" s="27" t="s">
        <v>11</v>
      </c>
      <c r="B222" s="4">
        <v>1</v>
      </c>
      <c r="C222" s="5"/>
      <c r="D222" s="4"/>
      <c r="E222" s="5"/>
      <c r="F222" s="4">
        <v>3</v>
      </c>
      <c r="G222" s="5">
        <v>1</v>
      </c>
      <c r="H222" s="4">
        <f t="shared" si="25"/>
        <v>4</v>
      </c>
      <c r="I222" s="11">
        <f t="shared" si="26"/>
        <v>1</v>
      </c>
    </row>
    <row r="223" spans="1:9" ht="15">
      <c r="A223" s="27" t="s">
        <v>1</v>
      </c>
      <c r="B223" s="4"/>
      <c r="C223" s="5"/>
      <c r="D223" s="4"/>
      <c r="E223" s="5">
        <v>1</v>
      </c>
      <c r="F223" s="4"/>
      <c r="G223" s="5">
        <v>1</v>
      </c>
      <c r="H223" s="4">
        <f t="shared" si="25"/>
        <v>0</v>
      </c>
      <c r="I223" s="11">
        <f t="shared" si="26"/>
        <v>2</v>
      </c>
    </row>
    <row r="224" spans="1:9" ht="15">
      <c r="A224" s="27" t="s">
        <v>12</v>
      </c>
      <c r="B224" s="4"/>
      <c r="C224" s="5"/>
      <c r="D224" s="4"/>
      <c r="E224" s="5"/>
      <c r="F224" s="4">
        <v>1</v>
      </c>
      <c r="G224" s="5"/>
      <c r="H224" s="4">
        <f t="shared" si="25"/>
        <v>1</v>
      </c>
      <c r="I224" s="11">
        <f t="shared" si="26"/>
        <v>0</v>
      </c>
    </row>
    <row r="225" spans="1:9" ht="15">
      <c r="A225" s="28" t="s">
        <v>2</v>
      </c>
      <c r="B225" s="4"/>
      <c r="C225" s="5">
        <v>1</v>
      </c>
      <c r="D225" s="4">
        <v>1</v>
      </c>
      <c r="E225" s="5"/>
      <c r="F225" s="4"/>
      <c r="G225" s="5">
        <v>1</v>
      </c>
      <c r="H225" s="4">
        <f t="shared" si="25"/>
        <v>1</v>
      </c>
      <c r="I225" s="11">
        <f t="shared" si="26"/>
        <v>2</v>
      </c>
    </row>
    <row r="226" spans="1:9" ht="15">
      <c r="A226" s="28" t="s">
        <v>14</v>
      </c>
      <c r="B226" s="4"/>
      <c r="C226" s="5"/>
      <c r="D226" s="4"/>
      <c r="E226" s="5"/>
      <c r="F226" s="4"/>
      <c r="G226" s="5"/>
      <c r="H226" s="4">
        <f t="shared" si="25"/>
        <v>0</v>
      </c>
      <c r="I226" s="11">
        <f t="shared" si="26"/>
        <v>0</v>
      </c>
    </row>
    <row r="227" spans="1:9" ht="15">
      <c r="A227" s="28" t="s">
        <v>13</v>
      </c>
      <c r="B227" s="4"/>
      <c r="C227" s="5"/>
      <c r="D227" s="4"/>
      <c r="E227" s="5"/>
      <c r="F227" s="4"/>
      <c r="G227" s="5"/>
      <c r="H227" s="4">
        <f t="shared" si="25"/>
        <v>0</v>
      </c>
      <c r="I227" s="11">
        <f t="shared" si="26"/>
        <v>0</v>
      </c>
    </row>
    <row r="228" spans="1:9" ht="15">
      <c r="A228" s="28" t="s">
        <v>110</v>
      </c>
      <c r="B228" s="8"/>
      <c r="C228" s="9"/>
      <c r="D228" s="8"/>
      <c r="E228" s="9"/>
      <c r="F228" s="8">
        <v>1</v>
      </c>
      <c r="G228" s="9"/>
      <c r="H228" s="4">
        <f t="shared" si="25"/>
        <v>1</v>
      </c>
      <c r="I228" s="11">
        <f t="shared" si="26"/>
        <v>0</v>
      </c>
    </row>
    <row r="229" spans="1:9" ht="15">
      <c r="A229" s="28" t="s">
        <v>94</v>
      </c>
      <c r="B229" s="8"/>
      <c r="C229" s="9"/>
      <c r="D229" s="8"/>
      <c r="E229" s="9"/>
      <c r="F229" s="8"/>
      <c r="G229" s="9">
        <v>1</v>
      </c>
      <c r="H229" s="4">
        <f t="shared" si="25"/>
        <v>0</v>
      </c>
      <c r="I229" s="11">
        <f t="shared" si="26"/>
        <v>1</v>
      </c>
    </row>
    <row r="230" spans="1:9" ht="15.75" thickBot="1">
      <c r="A230" s="28" t="s">
        <v>15</v>
      </c>
      <c r="B230" s="8"/>
      <c r="C230" s="9"/>
      <c r="D230" s="8"/>
      <c r="E230" s="9"/>
      <c r="F230" s="8"/>
      <c r="G230" s="9"/>
      <c r="H230" s="4">
        <f t="shared" si="25"/>
        <v>0</v>
      </c>
      <c r="I230" s="11">
        <f t="shared" si="26"/>
        <v>0</v>
      </c>
    </row>
    <row r="231" spans="1:9" ht="15.75" thickBot="1">
      <c r="A231" s="29" t="s">
        <v>6</v>
      </c>
      <c r="B231" s="33">
        <f aca="true" t="shared" si="27" ref="B231:I231">SUM(B220:B230)</f>
        <v>4</v>
      </c>
      <c r="C231" s="34">
        <f t="shared" si="27"/>
        <v>5</v>
      </c>
      <c r="D231" s="33">
        <f t="shared" si="27"/>
        <v>11</v>
      </c>
      <c r="E231" s="34">
        <f t="shared" si="27"/>
        <v>17</v>
      </c>
      <c r="F231" s="33">
        <f t="shared" si="27"/>
        <v>31</v>
      </c>
      <c r="G231" s="34">
        <f t="shared" si="27"/>
        <v>33</v>
      </c>
      <c r="H231" s="33">
        <f t="shared" si="27"/>
        <v>46</v>
      </c>
      <c r="I231" s="34">
        <f t="shared" si="27"/>
        <v>55</v>
      </c>
    </row>
    <row r="232" spans="1:9" ht="15">
      <c r="A232" s="15"/>
      <c r="B232" s="15"/>
      <c r="C232" s="15"/>
      <c r="D232" s="15"/>
      <c r="E232" s="15"/>
      <c r="F232" s="15"/>
      <c r="G232" s="15"/>
      <c r="H232" s="15"/>
      <c r="I232" s="15"/>
    </row>
    <row r="233" ht="15.75" thickBot="1"/>
    <row r="234" spans="1:9" ht="23.25" thickBot="1">
      <c r="A234" s="145" t="s">
        <v>29</v>
      </c>
      <c r="B234" s="146"/>
      <c r="C234" s="146"/>
      <c r="D234" s="146"/>
      <c r="E234" s="146"/>
      <c r="F234" s="146"/>
      <c r="G234" s="146"/>
      <c r="H234" s="146"/>
      <c r="I234" s="147"/>
    </row>
    <row r="235" spans="1:9" ht="19.5" thickBot="1">
      <c r="A235" s="148" t="s">
        <v>105</v>
      </c>
      <c r="B235" s="149"/>
      <c r="C235" s="149"/>
      <c r="D235" s="149"/>
      <c r="E235" s="149"/>
      <c r="F235" s="149"/>
      <c r="G235" s="149"/>
      <c r="H235" s="149"/>
      <c r="I235" s="150"/>
    </row>
    <row r="236" spans="1:9" ht="15.75" thickBot="1">
      <c r="A236" s="46" t="s">
        <v>0</v>
      </c>
      <c r="B236" s="134" t="s">
        <v>3</v>
      </c>
      <c r="C236" s="136"/>
      <c r="D236" s="134" t="s">
        <v>4</v>
      </c>
      <c r="E236" s="136"/>
      <c r="F236" s="134" t="s">
        <v>5</v>
      </c>
      <c r="G236" s="136"/>
      <c r="H236" s="134" t="s">
        <v>6</v>
      </c>
      <c r="I236" s="136"/>
    </row>
    <row r="237" spans="1:9" ht="15">
      <c r="A237" s="47"/>
      <c r="B237" s="48" t="s">
        <v>7</v>
      </c>
      <c r="C237" s="49" t="s">
        <v>8</v>
      </c>
      <c r="D237" s="48" t="s">
        <v>7</v>
      </c>
      <c r="E237" s="49" t="s">
        <v>8</v>
      </c>
      <c r="F237" s="48" t="s">
        <v>7</v>
      </c>
      <c r="G237" s="49" t="s">
        <v>8</v>
      </c>
      <c r="H237" s="48" t="s">
        <v>7</v>
      </c>
      <c r="I237" s="49" t="s">
        <v>8</v>
      </c>
    </row>
    <row r="238" spans="1:9" ht="15">
      <c r="A238" s="47" t="s">
        <v>9</v>
      </c>
      <c r="B238" s="50">
        <v>4</v>
      </c>
      <c r="C238" s="42">
        <v>2</v>
      </c>
      <c r="D238" s="50">
        <v>5</v>
      </c>
      <c r="E238" s="42">
        <v>3</v>
      </c>
      <c r="F238" s="50">
        <v>13</v>
      </c>
      <c r="G238" s="42">
        <v>5</v>
      </c>
      <c r="H238" s="50">
        <f aca="true" t="shared" si="28" ref="H238:I242">B238+D238+F238</f>
        <v>22</v>
      </c>
      <c r="I238" s="58">
        <f t="shared" si="28"/>
        <v>10</v>
      </c>
    </row>
    <row r="239" spans="1:9" ht="15">
      <c r="A239" s="47" t="s">
        <v>10</v>
      </c>
      <c r="B239" s="50">
        <v>2</v>
      </c>
      <c r="C239" s="42"/>
      <c r="D239" s="50">
        <v>3</v>
      </c>
      <c r="E239" s="42">
        <v>1</v>
      </c>
      <c r="F239" s="50">
        <v>1</v>
      </c>
      <c r="G239" s="42"/>
      <c r="H239" s="50">
        <f t="shared" si="28"/>
        <v>6</v>
      </c>
      <c r="I239" s="58">
        <f t="shared" si="28"/>
        <v>1</v>
      </c>
    </row>
    <row r="240" spans="1:9" ht="15">
      <c r="A240" s="47" t="s">
        <v>11</v>
      </c>
      <c r="B240" s="50">
        <v>2</v>
      </c>
      <c r="C240" s="42"/>
      <c r="D240" s="50"/>
      <c r="E240" s="42">
        <v>1</v>
      </c>
      <c r="F240" s="50">
        <v>3</v>
      </c>
      <c r="G240" s="42"/>
      <c r="H240" s="50">
        <f t="shared" si="28"/>
        <v>5</v>
      </c>
      <c r="I240" s="58">
        <f t="shared" si="28"/>
        <v>1</v>
      </c>
    </row>
    <row r="241" spans="1:9" ht="15">
      <c r="A241" s="47" t="s">
        <v>1</v>
      </c>
      <c r="B241" s="50"/>
      <c r="C241" s="42"/>
      <c r="D241" s="50"/>
      <c r="E241" s="42"/>
      <c r="F241" s="50"/>
      <c r="G241" s="42"/>
      <c r="H241" s="50">
        <f t="shared" si="28"/>
        <v>0</v>
      </c>
      <c r="I241" s="58">
        <f t="shared" si="28"/>
        <v>0</v>
      </c>
    </row>
    <row r="242" spans="1:9" ht="15">
      <c r="A242" s="47" t="s">
        <v>12</v>
      </c>
      <c r="B242" s="50">
        <v>1</v>
      </c>
      <c r="C242" s="42"/>
      <c r="D242" s="50"/>
      <c r="E242" s="42"/>
      <c r="F242" s="50">
        <v>1</v>
      </c>
      <c r="G242" s="42"/>
      <c r="H242" s="50">
        <f t="shared" si="28"/>
        <v>2</v>
      </c>
      <c r="I242" s="58">
        <f t="shared" si="28"/>
        <v>0</v>
      </c>
    </row>
    <row r="243" spans="1:9" ht="15">
      <c r="A243" s="51" t="s">
        <v>2</v>
      </c>
      <c r="B243" s="50"/>
      <c r="C243" s="42"/>
      <c r="D243" s="50"/>
      <c r="E243" s="42"/>
      <c r="F243" s="50"/>
      <c r="G243" s="42"/>
      <c r="H243" s="50"/>
      <c r="I243" s="58"/>
    </row>
    <row r="244" spans="1:9" ht="15">
      <c r="A244" s="51" t="s">
        <v>14</v>
      </c>
      <c r="B244" s="50"/>
      <c r="C244" s="42"/>
      <c r="D244" s="50"/>
      <c r="E244" s="42"/>
      <c r="F244" s="50"/>
      <c r="G244" s="42"/>
      <c r="H244" s="50"/>
      <c r="I244" s="58"/>
    </row>
    <row r="245" spans="1:9" ht="15">
      <c r="A245" s="51" t="s">
        <v>13</v>
      </c>
      <c r="B245" s="50"/>
      <c r="C245" s="42"/>
      <c r="D245" s="50"/>
      <c r="E245" s="42"/>
      <c r="F245" s="50"/>
      <c r="G245" s="42"/>
      <c r="H245" s="50"/>
      <c r="I245" s="58"/>
    </row>
    <row r="246" spans="1:9" ht="15.75" thickBot="1">
      <c r="A246" s="51" t="s">
        <v>15</v>
      </c>
      <c r="B246" s="52"/>
      <c r="C246" s="43"/>
      <c r="D246" s="52"/>
      <c r="E246" s="43"/>
      <c r="F246" s="52"/>
      <c r="G246" s="43"/>
      <c r="H246" s="50"/>
      <c r="I246" s="58"/>
    </row>
    <row r="247" spans="1:9" ht="15.75" thickBot="1">
      <c r="A247" s="53" t="s">
        <v>6</v>
      </c>
      <c r="B247" s="44">
        <f aca="true" t="shared" si="29" ref="B247:I247">SUM(B238:B246)</f>
        <v>9</v>
      </c>
      <c r="C247" s="45">
        <f t="shared" si="29"/>
        <v>2</v>
      </c>
      <c r="D247" s="44">
        <f t="shared" si="29"/>
        <v>8</v>
      </c>
      <c r="E247" s="45">
        <f t="shared" si="29"/>
        <v>5</v>
      </c>
      <c r="F247" s="44">
        <f t="shared" si="29"/>
        <v>18</v>
      </c>
      <c r="G247" s="45">
        <f t="shared" si="29"/>
        <v>5</v>
      </c>
      <c r="H247" s="44">
        <f t="shared" si="29"/>
        <v>35</v>
      </c>
      <c r="I247" s="45">
        <f t="shared" si="29"/>
        <v>12</v>
      </c>
    </row>
    <row r="248" spans="1:9" ht="1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5.75" thickBot="1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23.25" thickBot="1">
      <c r="A252" s="145" t="s">
        <v>30</v>
      </c>
      <c r="B252" s="146"/>
      <c r="C252" s="146"/>
      <c r="D252" s="146"/>
      <c r="E252" s="146"/>
      <c r="F252" s="146"/>
      <c r="G252" s="146"/>
      <c r="H252" s="146"/>
      <c r="I252" s="147"/>
    </row>
    <row r="253" spans="1:9" ht="19.5" thickBot="1">
      <c r="A253" s="148" t="s">
        <v>105</v>
      </c>
      <c r="B253" s="149"/>
      <c r="C253" s="149"/>
      <c r="D253" s="149"/>
      <c r="E253" s="149"/>
      <c r="F253" s="149"/>
      <c r="G253" s="149"/>
      <c r="H253" s="149"/>
      <c r="I253" s="150"/>
    </row>
    <row r="254" spans="1:9" ht="15.75" thickBot="1">
      <c r="A254" s="46" t="s">
        <v>0</v>
      </c>
      <c r="B254" s="134" t="s">
        <v>3</v>
      </c>
      <c r="C254" s="136"/>
      <c r="D254" s="134" t="s">
        <v>4</v>
      </c>
      <c r="E254" s="136"/>
      <c r="F254" s="134" t="s">
        <v>5</v>
      </c>
      <c r="G254" s="136"/>
      <c r="H254" s="134" t="s">
        <v>6</v>
      </c>
      <c r="I254" s="136"/>
    </row>
    <row r="255" spans="1:9" ht="15">
      <c r="A255" s="47"/>
      <c r="B255" s="48" t="s">
        <v>7</v>
      </c>
      <c r="C255" s="49" t="s">
        <v>8</v>
      </c>
      <c r="D255" s="48" t="s">
        <v>7</v>
      </c>
      <c r="E255" s="49" t="s">
        <v>8</v>
      </c>
      <c r="F255" s="48" t="s">
        <v>7</v>
      </c>
      <c r="G255" s="49" t="s">
        <v>8</v>
      </c>
      <c r="H255" s="48" t="s">
        <v>7</v>
      </c>
      <c r="I255" s="49" t="s">
        <v>8</v>
      </c>
    </row>
    <row r="256" spans="1:9" ht="15">
      <c r="A256" s="47" t="s">
        <v>9</v>
      </c>
      <c r="B256" s="50">
        <v>2</v>
      </c>
      <c r="C256" s="42">
        <v>6</v>
      </c>
      <c r="D256" s="50">
        <v>12</v>
      </c>
      <c r="E256" s="42">
        <v>11</v>
      </c>
      <c r="F256" s="50">
        <v>8</v>
      </c>
      <c r="G256" s="42">
        <v>3</v>
      </c>
      <c r="H256" s="50">
        <f>B256+D256+F256</f>
        <v>22</v>
      </c>
      <c r="I256" s="58">
        <f>C256+E256+G256</f>
        <v>20</v>
      </c>
    </row>
    <row r="257" spans="1:9" ht="15">
      <c r="A257" s="47" t="s">
        <v>10</v>
      </c>
      <c r="B257" s="50"/>
      <c r="C257" s="42">
        <v>1</v>
      </c>
      <c r="D257" s="50">
        <v>1</v>
      </c>
      <c r="E257" s="42">
        <v>4</v>
      </c>
      <c r="F257" s="50"/>
      <c r="G257" s="42"/>
      <c r="H257" s="50">
        <f aca="true" t="shared" si="30" ref="H257:H264">B257+D257+F257</f>
        <v>1</v>
      </c>
      <c r="I257" s="58">
        <f aca="true" t="shared" si="31" ref="I257:I264">C257+E257+G257</f>
        <v>5</v>
      </c>
    </row>
    <row r="258" spans="1:9" ht="15">
      <c r="A258" s="47" t="s">
        <v>11</v>
      </c>
      <c r="B258" s="50">
        <v>4</v>
      </c>
      <c r="C258" s="42"/>
      <c r="D258" s="50"/>
      <c r="E258" s="42"/>
      <c r="F258" s="50">
        <v>1</v>
      </c>
      <c r="G258" s="42"/>
      <c r="H258" s="50">
        <f t="shared" si="30"/>
        <v>5</v>
      </c>
      <c r="I258" s="58">
        <f t="shared" si="31"/>
        <v>0</v>
      </c>
    </row>
    <row r="259" spans="1:9" ht="15">
      <c r="A259" s="47" t="s">
        <v>1</v>
      </c>
      <c r="B259" s="50"/>
      <c r="C259" s="42"/>
      <c r="D259" s="50"/>
      <c r="E259" s="42"/>
      <c r="F259" s="50"/>
      <c r="G259" s="42"/>
      <c r="H259" s="50">
        <f t="shared" si="30"/>
        <v>0</v>
      </c>
      <c r="I259" s="58">
        <f t="shared" si="31"/>
        <v>0</v>
      </c>
    </row>
    <row r="260" spans="1:9" ht="15">
      <c r="A260" s="47" t="s">
        <v>12</v>
      </c>
      <c r="B260" s="50"/>
      <c r="C260" s="42"/>
      <c r="D260" s="50"/>
      <c r="E260" s="42"/>
      <c r="F260" s="50"/>
      <c r="G260" s="42"/>
      <c r="H260" s="50">
        <f t="shared" si="30"/>
        <v>0</v>
      </c>
      <c r="I260" s="58">
        <f t="shared" si="31"/>
        <v>0</v>
      </c>
    </row>
    <row r="261" spans="1:9" ht="15">
      <c r="A261" s="51" t="s">
        <v>2</v>
      </c>
      <c r="B261" s="50"/>
      <c r="C261" s="42"/>
      <c r="D261" s="50"/>
      <c r="E261" s="42">
        <v>1</v>
      </c>
      <c r="F261" s="50"/>
      <c r="G261" s="42"/>
      <c r="H261" s="50">
        <f t="shared" si="30"/>
        <v>0</v>
      </c>
      <c r="I261" s="58">
        <f t="shared" si="31"/>
        <v>1</v>
      </c>
    </row>
    <row r="262" spans="1:9" ht="15">
      <c r="A262" s="51" t="s">
        <v>14</v>
      </c>
      <c r="B262" s="50"/>
      <c r="C262" s="42"/>
      <c r="D262" s="50"/>
      <c r="E262" s="42"/>
      <c r="F262" s="50"/>
      <c r="G262" s="42"/>
      <c r="H262" s="50">
        <f t="shared" si="30"/>
        <v>0</v>
      </c>
      <c r="I262" s="58">
        <f t="shared" si="31"/>
        <v>0</v>
      </c>
    </row>
    <row r="263" spans="1:9" ht="15">
      <c r="A263" s="51" t="s">
        <v>13</v>
      </c>
      <c r="B263" s="50"/>
      <c r="C263" s="42"/>
      <c r="D263" s="50"/>
      <c r="E263" s="42"/>
      <c r="F263" s="50"/>
      <c r="G263" s="42"/>
      <c r="H263" s="50">
        <f t="shared" si="30"/>
        <v>0</v>
      </c>
      <c r="I263" s="58">
        <f t="shared" si="31"/>
        <v>0</v>
      </c>
    </row>
    <row r="264" spans="1:9" ht="15.75" thickBot="1">
      <c r="A264" s="51" t="s">
        <v>15</v>
      </c>
      <c r="B264" s="52"/>
      <c r="C264" s="43"/>
      <c r="D264" s="52"/>
      <c r="E264" s="43"/>
      <c r="F264" s="52"/>
      <c r="G264" s="43"/>
      <c r="H264" s="50">
        <f t="shared" si="30"/>
        <v>0</v>
      </c>
      <c r="I264" s="58">
        <f t="shared" si="31"/>
        <v>0</v>
      </c>
    </row>
    <row r="265" spans="1:9" ht="15.75" thickBot="1">
      <c r="A265" s="53" t="s">
        <v>6</v>
      </c>
      <c r="B265" s="44">
        <f aca="true" t="shared" si="32" ref="B265:I265">SUM(B256:B264)</f>
        <v>6</v>
      </c>
      <c r="C265" s="45">
        <f t="shared" si="32"/>
        <v>7</v>
      </c>
      <c r="D265" s="44">
        <f t="shared" si="32"/>
        <v>13</v>
      </c>
      <c r="E265" s="45">
        <f t="shared" si="32"/>
        <v>16</v>
      </c>
      <c r="F265" s="44">
        <f t="shared" si="32"/>
        <v>9</v>
      </c>
      <c r="G265" s="45">
        <f t="shared" si="32"/>
        <v>3</v>
      </c>
      <c r="H265" s="44">
        <f t="shared" si="32"/>
        <v>28</v>
      </c>
      <c r="I265" s="45">
        <f t="shared" si="32"/>
        <v>26</v>
      </c>
    </row>
    <row r="267" ht="15.75" thickBot="1"/>
    <row r="268" spans="1:9" ht="23.25" thickBot="1">
      <c r="A268" s="145" t="s">
        <v>31</v>
      </c>
      <c r="B268" s="146"/>
      <c r="C268" s="146"/>
      <c r="D268" s="146"/>
      <c r="E268" s="146"/>
      <c r="F268" s="146"/>
      <c r="G268" s="146"/>
      <c r="H268" s="146"/>
      <c r="I268" s="147"/>
    </row>
    <row r="269" spans="1:9" ht="19.5" thickBot="1">
      <c r="A269" s="148" t="s">
        <v>105</v>
      </c>
      <c r="B269" s="149"/>
      <c r="C269" s="149"/>
      <c r="D269" s="149"/>
      <c r="E269" s="149"/>
      <c r="F269" s="149"/>
      <c r="G269" s="149"/>
      <c r="H269" s="149"/>
      <c r="I269" s="150"/>
    </row>
    <row r="270" spans="1:9" ht="15.75" thickBot="1">
      <c r="A270" s="46" t="s">
        <v>0</v>
      </c>
      <c r="B270" s="134" t="s">
        <v>3</v>
      </c>
      <c r="C270" s="136"/>
      <c r="D270" s="134" t="s">
        <v>4</v>
      </c>
      <c r="E270" s="136"/>
      <c r="F270" s="134" t="s">
        <v>5</v>
      </c>
      <c r="G270" s="136"/>
      <c r="H270" s="134" t="s">
        <v>6</v>
      </c>
      <c r="I270" s="136"/>
    </row>
    <row r="271" spans="1:9" ht="15">
      <c r="A271" s="47"/>
      <c r="B271" s="48" t="s">
        <v>7</v>
      </c>
      <c r="C271" s="49" t="s">
        <v>8</v>
      </c>
      <c r="D271" s="48" t="s">
        <v>7</v>
      </c>
      <c r="E271" s="49" t="s">
        <v>8</v>
      </c>
      <c r="F271" s="48" t="s">
        <v>7</v>
      </c>
      <c r="G271" s="49" t="s">
        <v>8</v>
      </c>
      <c r="H271" s="48" t="s">
        <v>7</v>
      </c>
      <c r="I271" s="49" t="s">
        <v>8</v>
      </c>
    </row>
    <row r="272" spans="1:9" ht="15">
      <c r="A272" s="47" t="s">
        <v>9</v>
      </c>
      <c r="B272" s="50">
        <v>5</v>
      </c>
      <c r="C272" s="42">
        <v>14</v>
      </c>
      <c r="D272" s="50">
        <v>38</v>
      </c>
      <c r="E272" s="42">
        <v>49</v>
      </c>
      <c r="F272" s="50">
        <v>52</v>
      </c>
      <c r="G272" s="42">
        <v>42</v>
      </c>
      <c r="H272" s="50">
        <f>B272+D272+F272</f>
        <v>95</v>
      </c>
      <c r="I272" s="58">
        <f>C272+E272+G272</f>
        <v>105</v>
      </c>
    </row>
    <row r="273" spans="1:9" ht="15">
      <c r="A273" s="47" t="s">
        <v>10</v>
      </c>
      <c r="B273" s="50">
        <v>5</v>
      </c>
      <c r="C273" s="42">
        <v>4</v>
      </c>
      <c r="D273" s="50">
        <v>13</v>
      </c>
      <c r="E273" s="42">
        <v>12</v>
      </c>
      <c r="F273" s="50">
        <v>10</v>
      </c>
      <c r="G273" s="42">
        <v>11</v>
      </c>
      <c r="H273" s="50">
        <f aca="true" t="shared" si="33" ref="H273:H280">B273+D273+F273</f>
        <v>28</v>
      </c>
      <c r="I273" s="58">
        <f aca="true" t="shared" si="34" ref="I273:I280">C273+E273+G273</f>
        <v>27</v>
      </c>
    </row>
    <row r="274" spans="1:9" ht="15">
      <c r="A274" s="47" t="s">
        <v>11</v>
      </c>
      <c r="B274" s="50"/>
      <c r="C274" s="42">
        <v>1</v>
      </c>
      <c r="D274" s="50">
        <v>4</v>
      </c>
      <c r="E274" s="42">
        <v>3</v>
      </c>
      <c r="F274" s="50">
        <v>2</v>
      </c>
      <c r="G274" s="42">
        <v>2</v>
      </c>
      <c r="H274" s="50">
        <f t="shared" si="33"/>
        <v>6</v>
      </c>
      <c r="I274" s="58">
        <f t="shared" si="34"/>
        <v>6</v>
      </c>
    </row>
    <row r="275" spans="1:9" ht="15">
      <c r="A275" s="47" t="s">
        <v>1</v>
      </c>
      <c r="B275" s="50"/>
      <c r="C275" s="42">
        <v>1</v>
      </c>
      <c r="D275" s="50">
        <v>2</v>
      </c>
      <c r="E275" s="42">
        <v>4</v>
      </c>
      <c r="F275" s="50">
        <v>1</v>
      </c>
      <c r="G275" s="42">
        <v>3</v>
      </c>
      <c r="H275" s="50">
        <f t="shared" si="33"/>
        <v>3</v>
      </c>
      <c r="I275" s="58">
        <f t="shared" si="34"/>
        <v>8</v>
      </c>
    </row>
    <row r="276" spans="1:9" ht="15">
      <c r="A276" s="47" t="s">
        <v>12</v>
      </c>
      <c r="B276" s="50"/>
      <c r="C276" s="42"/>
      <c r="D276" s="50">
        <v>1</v>
      </c>
      <c r="E276" s="42"/>
      <c r="F276" s="50">
        <v>2</v>
      </c>
      <c r="G276" s="42"/>
      <c r="H276" s="50">
        <f t="shared" si="33"/>
        <v>3</v>
      </c>
      <c r="I276" s="58">
        <f t="shared" si="34"/>
        <v>0</v>
      </c>
    </row>
    <row r="277" spans="1:9" ht="15">
      <c r="A277" s="51" t="s">
        <v>2</v>
      </c>
      <c r="B277" s="50">
        <v>1</v>
      </c>
      <c r="C277" s="42"/>
      <c r="D277" s="50"/>
      <c r="E277" s="42">
        <v>2</v>
      </c>
      <c r="F277" s="50">
        <v>1</v>
      </c>
      <c r="G277" s="42">
        <v>7</v>
      </c>
      <c r="H277" s="50">
        <f t="shared" si="33"/>
        <v>2</v>
      </c>
      <c r="I277" s="58">
        <f t="shared" si="34"/>
        <v>9</v>
      </c>
    </row>
    <row r="278" spans="1:9" ht="15">
      <c r="A278" s="51" t="s">
        <v>14</v>
      </c>
      <c r="B278" s="50"/>
      <c r="C278" s="42"/>
      <c r="D278" s="50"/>
      <c r="E278" s="42"/>
      <c r="F278" s="50"/>
      <c r="G278" s="42"/>
      <c r="H278" s="50">
        <f t="shared" si="33"/>
        <v>0</v>
      </c>
      <c r="I278" s="58">
        <f t="shared" si="34"/>
        <v>0</v>
      </c>
    </row>
    <row r="279" spans="1:9" ht="15">
      <c r="A279" s="51" t="s">
        <v>13</v>
      </c>
      <c r="B279" s="50"/>
      <c r="C279" s="42"/>
      <c r="D279" s="50"/>
      <c r="E279" s="42"/>
      <c r="F279" s="50">
        <v>1</v>
      </c>
      <c r="G279" s="42"/>
      <c r="H279" s="50">
        <f t="shared" si="33"/>
        <v>1</v>
      </c>
      <c r="I279" s="58">
        <f t="shared" si="34"/>
        <v>0</v>
      </c>
    </row>
    <row r="280" spans="1:9" ht="15.75" thickBot="1">
      <c r="A280" s="51" t="s">
        <v>15</v>
      </c>
      <c r="B280" s="52"/>
      <c r="C280" s="43"/>
      <c r="D280" s="52"/>
      <c r="E280" s="43"/>
      <c r="F280" s="52"/>
      <c r="G280" s="43"/>
      <c r="H280" s="50">
        <f t="shared" si="33"/>
        <v>0</v>
      </c>
      <c r="I280" s="58">
        <f t="shared" si="34"/>
        <v>0</v>
      </c>
    </row>
    <row r="281" spans="1:9" ht="15.75" thickBot="1">
      <c r="A281" s="53" t="s">
        <v>6</v>
      </c>
      <c r="B281" s="44">
        <f aca="true" t="shared" si="35" ref="B281:I281">SUM(B272:B280)</f>
        <v>11</v>
      </c>
      <c r="C281" s="45">
        <f t="shared" si="35"/>
        <v>20</v>
      </c>
      <c r="D281" s="44">
        <f t="shared" si="35"/>
        <v>58</v>
      </c>
      <c r="E281" s="45">
        <f t="shared" si="35"/>
        <v>70</v>
      </c>
      <c r="F281" s="44">
        <f t="shared" si="35"/>
        <v>69</v>
      </c>
      <c r="G281" s="45">
        <f t="shared" si="35"/>
        <v>65</v>
      </c>
      <c r="H281" s="44">
        <f t="shared" si="35"/>
        <v>138</v>
      </c>
      <c r="I281" s="45">
        <f t="shared" si="35"/>
        <v>155</v>
      </c>
    </row>
    <row r="282" spans="1:9" ht="15">
      <c r="A282" s="15"/>
      <c r="B282" s="15"/>
      <c r="C282" s="15"/>
      <c r="D282" s="15"/>
      <c r="E282" s="15"/>
      <c r="F282" s="15"/>
      <c r="G282" s="15"/>
      <c r="H282" s="15"/>
      <c r="I282" s="15"/>
    </row>
    <row r="283" spans="1:9" ht="15">
      <c r="A283" s="15"/>
      <c r="B283" s="15"/>
      <c r="C283" s="15"/>
      <c r="D283" s="15"/>
      <c r="E283" s="15"/>
      <c r="F283" s="15"/>
      <c r="G283" s="15"/>
      <c r="H283" s="15"/>
      <c r="I283" s="15"/>
    </row>
    <row r="284" spans="1:9" ht="15">
      <c r="A284" s="15"/>
      <c r="B284" s="15"/>
      <c r="C284" s="15"/>
      <c r="D284" s="15"/>
      <c r="E284" s="15"/>
      <c r="F284" s="15"/>
      <c r="G284" s="15"/>
      <c r="H284" s="15"/>
      <c r="I284" s="15"/>
    </row>
    <row r="285" spans="1:9" ht="15.75" thickBot="1">
      <c r="A285" s="15"/>
      <c r="B285" s="15"/>
      <c r="C285" s="15"/>
      <c r="D285" s="15"/>
      <c r="E285" s="15"/>
      <c r="F285" s="15"/>
      <c r="G285" s="15"/>
      <c r="H285" s="15"/>
      <c r="I285" s="15"/>
    </row>
    <row r="286" spans="1:9" ht="23.25" thickBot="1">
      <c r="A286" s="137" t="s">
        <v>32</v>
      </c>
      <c r="B286" s="138"/>
      <c r="C286" s="138"/>
      <c r="D286" s="138"/>
      <c r="E286" s="138"/>
      <c r="F286" s="138"/>
      <c r="G286" s="138"/>
      <c r="H286" s="138"/>
      <c r="I286" s="139"/>
    </row>
    <row r="287" spans="1:9" ht="19.5" thickBot="1">
      <c r="A287" s="140" t="s">
        <v>105</v>
      </c>
      <c r="B287" s="141"/>
      <c r="C287" s="141"/>
      <c r="D287" s="141"/>
      <c r="E287" s="141"/>
      <c r="F287" s="141"/>
      <c r="G287" s="141"/>
      <c r="H287" s="141"/>
      <c r="I287" s="142"/>
    </row>
    <row r="288" spans="1:9" ht="15.75" thickBot="1">
      <c r="A288" s="26" t="s">
        <v>0</v>
      </c>
      <c r="B288" s="143" t="s">
        <v>3</v>
      </c>
      <c r="C288" s="144"/>
      <c r="D288" s="143" t="s">
        <v>4</v>
      </c>
      <c r="E288" s="144"/>
      <c r="F288" s="143" t="s">
        <v>5</v>
      </c>
      <c r="G288" s="144"/>
      <c r="H288" s="143" t="s">
        <v>6</v>
      </c>
      <c r="I288" s="144"/>
    </row>
    <row r="289" spans="1:9" ht="15">
      <c r="A289" s="27"/>
      <c r="B289" s="6" t="s">
        <v>7</v>
      </c>
      <c r="C289" s="7" t="s">
        <v>8</v>
      </c>
      <c r="D289" s="6" t="s">
        <v>7</v>
      </c>
      <c r="E289" s="7" t="s">
        <v>8</v>
      </c>
      <c r="F289" s="6" t="s">
        <v>7</v>
      </c>
      <c r="G289" s="7" t="s">
        <v>8</v>
      </c>
      <c r="H289" s="6" t="s">
        <v>7</v>
      </c>
      <c r="I289" s="7" t="s">
        <v>8</v>
      </c>
    </row>
    <row r="290" spans="1:9" ht="15">
      <c r="A290" s="27" t="s">
        <v>9</v>
      </c>
      <c r="B290" s="4">
        <v>13</v>
      </c>
      <c r="C290" s="5">
        <v>17</v>
      </c>
      <c r="D290" s="4">
        <v>12</v>
      </c>
      <c r="E290" s="5">
        <v>20</v>
      </c>
      <c r="F290" s="4">
        <v>12</v>
      </c>
      <c r="G290" s="5">
        <v>20</v>
      </c>
      <c r="H290" s="4">
        <f>B290+D290+F290</f>
        <v>37</v>
      </c>
      <c r="I290" s="11">
        <f>C290+E290+G290</f>
        <v>57</v>
      </c>
    </row>
    <row r="291" spans="1:9" ht="15">
      <c r="A291" s="27" t="s">
        <v>10</v>
      </c>
      <c r="B291" s="4">
        <v>1</v>
      </c>
      <c r="C291" s="5">
        <v>4</v>
      </c>
      <c r="D291" s="4">
        <v>2</v>
      </c>
      <c r="E291" s="5">
        <v>3</v>
      </c>
      <c r="F291" s="4">
        <v>3</v>
      </c>
      <c r="G291" s="5">
        <v>3</v>
      </c>
      <c r="H291" s="4">
        <f aca="true" t="shared" si="36" ref="H291:H298">B291+D291+F291</f>
        <v>6</v>
      </c>
      <c r="I291" s="11">
        <f aca="true" t="shared" si="37" ref="I291:I298">C291+E291+G291</f>
        <v>10</v>
      </c>
    </row>
    <row r="292" spans="1:9" ht="15">
      <c r="A292" s="27" t="s">
        <v>11</v>
      </c>
      <c r="B292" s="4">
        <v>1</v>
      </c>
      <c r="C292" s="5">
        <v>2</v>
      </c>
      <c r="D292" s="4">
        <v>1</v>
      </c>
      <c r="E292" s="5"/>
      <c r="F292" s="4">
        <v>5</v>
      </c>
      <c r="G292" s="5"/>
      <c r="H292" s="4">
        <f t="shared" si="36"/>
        <v>7</v>
      </c>
      <c r="I292" s="11">
        <f t="shared" si="37"/>
        <v>2</v>
      </c>
    </row>
    <row r="293" spans="1:9" ht="15">
      <c r="A293" s="27" t="s">
        <v>1</v>
      </c>
      <c r="B293" s="4">
        <v>1</v>
      </c>
      <c r="C293" s="5">
        <v>1</v>
      </c>
      <c r="D293" s="4"/>
      <c r="E293" s="5"/>
      <c r="F293" s="4"/>
      <c r="G293" s="5">
        <v>1</v>
      </c>
      <c r="H293" s="4">
        <f t="shared" si="36"/>
        <v>1</v>
      </c>
      <c r="I293" s="11">
        <f t="shared" si="37"/>
        <v>2</v>
      </c>
    </row>
    <row r="294" spans="1:9" ht="15">
      <c r="A294" s="27" t="s">
        <v>12</v>
      </c>
      <c r="B294" s="4">
        <v>1</v>
      </c>
      <c r="C294" s="5"/>
      <c r="D294" s="4"/>
      <c r="E294" s="5"/>
      <c r="F294" s="4">
        <v>1</v>
      </c>
      <c r="G294" s="5"/>
      <c r="H294" s="4">
        <f t="shared" si="36"/>
        <v>2</v>
      </c>
      <c r="I294" s="11">
        <f t="shared" si="37"/>
        <v>0</v>
      </c>
    </row>
    <row r="295" spans="1:9" ht="15">
      <c r="A295" s="28" t="s">
        <v>2</v>
      </c>
      <c r="B295" s="4">
        <v>1</v>
      </c>
      <c r="C295" s="5">
        <v>1</v>
      </c>
      <c r="D295" s="4"/>
      <c r="E295" s="5"/>
      <c r="F295" s="4">
        <v>1</v>
      </c>
      <c r="G295" s="5"/>
      <c r="H295" s="4">
        <f t="shared" si="36"/>
        <v>2</v>
      </c>
      <c r="I295" s="11">
        <f t="shared" si="37"/>
        <v>1</v>
      </c>
    </row>
    <row r="296" spans="1:9" ht="15">
      <c r="A296" s="28" t="s">
        <v>14</v>
      </c>
      <c r="B296" s="4"/>
      <c r="C296" s="5"/>
      <c r="D296" s="4"/>
      <c r="E296" s="5"/>
      <c r="F296" s="4"/>
      <c r="G296" s="5"/>
      <c r="H296" s="4">
        <f t="shared" si="36"/>
        <v>0</v>
      </c>
      <c r="I296" s="11">
        <f t="shared" si="37"/>
        <v>0</v>
      </c>
    </row>
    <row r="297" spans="1:9" ht="15">
      <c r="A297" s="28" t="s">
        <v>13</v>
      </c>
      <c r="B297" s="4"/>
      <c r="C297" s="5"/>
      <c r="D297" s="4">
        <v>1</v>
      </c>
      <c r="E297" s="5"/>
      <c r="F297" s="4">
        <v>1</v>
      </c>
      <c r="G297" s="5"/>
      <c r="H297" s="4">
        <f t="shared" si="36"/>
        <v>2</v>
      </c>
      <c r="I297" s="11">
        <f t="shared" si="37"/>
        <v>0</v>
      </c>
    </row>
    <row r="298" spans="1:9" ht="15.75" thickBot="1">
      <c r="A298" s="28" t="s">
        <v>15</v>
      </c>
      <c r="B298" s="8"/>
      <c r="C298" s="9"/>
      <c r="D298" s="8"/>
      <c r="E298" s="9"/>
      <c r="F298" s="8"/>
      <c r="G298" s="9"/>
      <c r="H298" s="4">
        <f t="shared" si="36"/>
        <v>0</v>
      </c>
      <c r="I298" s="11">
        <f t="shared" si="37"/>
        <v>0</v>
      </c>
    </row>
    <row r="299" spans="1:9" ht="15.75" thickBot="1">
      <c r="A299" s="29" t="s">
        <v>6</v>
      </c>
      <c r="B299" s="33">
        <f aca="true" t="shared" si="38" ref="B299:I299">SUM(B290:B298)</f>
        <v>18</v>
      </c>
      <c r="C299" s="34">
        <f t="shared" si="38"/>
        <v>25</v>
      </c>
      <c r="D299" s="33">
        <f t="shared" si="38"/>
        <v>16</v>
      </c>
      <c r="E299" s="34">
        <f t="shared" si="38"/>
        <v>23</v>
      </c>
      <c r="F299" s="33">
        <f t="shared" si="38"/>
        <v>23</v>
      </c>
      <c r="G299" s="34">
        <f t="shared" si="38"/>
        <v>24</v>
      </c>
      <c r="H299" s="33">
        <f t="shared" si="38"/>
        <v>57</v>
      </c>
      <c r="I299" s="34">
        <f t="shared" si="38"/>
        <v>72</v>
      </c>
    </row>
    <row r="300" spans="1:9" ht="15">
      <c r="A300" s="15"/>
      <c r="B300" s="15"/>
      <c r="C300" s="15"/>
      <c r="D300" s="15"/>
      <c r="E300" s="15"/>
      <c r="F300" s="15"/>
      <c r="G300" s="15"/>
      <c r="H300" s="15"/>
      <c r="I300" s="15"/>
    </row>
    <row r="301" ht="15.75" thickBot="1"/>
    <row r="302" spans="1:9" ht="23.25" thickBot="1">
      <c r="A302" s="137" t="s">
        <v>77</v>
      </c>
      <c r="B302" s="138"/>
      <c r="C302" s="138"/>
      <c r="D302" s="138"/>
      <c r="E302" s="138"/>
      <c r="F302" s="138"/>
      <c r="G302" s="138"/>
      <c r="H302" s="138"/>
      <c r="I302" s="139"/>
    </row>
    <row r="303" spans="1:9" ht="19.5" thickBot="1">
      <c r="A303" s="140" t="s">
        <v>105</v>
      </c>
      <c r="B303" s="141"/>
      <c r="C303" s="141"/>
      <c r="D303" s="141"/>
      <c r="E303" s="141"/>
      <c r="F303" s="141"/>
      <c r="G303" s="141"/>
      <c r="H303" s="141"/>
      <c r="I303" s="142"/>
    </row>
    <row r="304" spans="1:9" ht="15.75" thickBot="1">
      <c r="A304" s="26" t="s">
        <v>0</v>
      </c>
      <c r="B304" s="143" t="s">
        <v>3</v>
      </c>
      <c r="C304" s="144"/>
      <c r="D304" s="143" t="s">
        <v>4</v>
      </c>
      <c r="E304" s="144"/>
      <c r="F304" s="143" t="s">
        <v>5</v>
      </c>
      <c r="G304" s="144"/>
      <c r="H304" s="143" t="s">
        <v>6</v>
      </c>
      <c r="I304" s="144"/>
    </row>
    <row r="305" spans="1:9" ht="15">
      <c r="A305" s="27"/>
      <c r="B305" s="6" t="s">
        <v>7</v>
      </c>
      <c r="C305" s="7" t="s">
        <v>8</v>
      </c>
      <c r="D305" s="6" t="s">
        <v>7</v>
      </c>
      <c r="E305" s="7" t="s">
        <v>8</v>
      </c>
      <c r="F305" s="6" t="s">
        <v>7</v>
      </c>
      <c r="G305" s="7" t="s">
        <v>8</v>
      </c>
      <c r="H305" s="6" t="s">
        <v>7</v>
      </c>
      <c r="I305" s="7" t="s">
        <v>8</v>
      </c>
    </row>
    <row r="306" spans="1:9" ht="15">
      <c r="A306" s="27" t="s">
        <v>9</v>
      </c>
      <c r="B306" s="4"/>
      <c r="C306" s="5">
        <v>2</v>
      </c>
      <c r="D306" s="4">
        <v>1</v>
      </c>
      <c r="E306" s="5">
        <v>7</v>
      </c>
      <c r="F306" s="4">
        <v>2</v>
      </c>
      <c r="G306" s="5">
        <v>4</v>
      </c>
      <c r="H306" s="4">
        <f>B306+D306+F306</f>
        <v>3</v>
      </c>
      <c r="I306" s="11">
        <f>C306+E306+G306</f>
        <v>13</v>
      </c>
    </row>
    <row r="307" spans="1:9" ht="15">
      <c r="A307" s="27" t="s">
        <v>10</v>
      </c>
      <c r="B307" s="4"/>
      <c r="C307" s="5">
        <v>1</v>
      </c>
      <c r="D307" s="4"/>
      <c r="E307" s="5"/>
      <c r="F307" s="4"/>
      <c r="G307" s="5"/>
      <c r="H307" s="4">
        <f aca="true" t="shared" si="39" ref="H307:H315">B307+D307+F307</f>
        <v>0</v>
      </c>
      <c r="I307" s="11">
        <f aca="true" t="shared" si="40" ref="I307:I315">C307+E307+G307</f>
        <v>1</v>
      </c>
    </row>
    <row r="308" spans="1:9" ht="15">
      <c r="A308" s="27" t="s">
        <v>11</v>
      </c>
      <c r="B308" s="4"/>
      <c r="C308" s="5"/>
      <c r="D308" s="4"/>
      <c r="E308" s="5"/>
      <c r="F308" s="4"/>
      <c r="G308" s="5"/>
      <c r="H308" s="4">
        <f t="shared" si="39"/>
        <v>0</v>
      </c>
      <c r="I308" s="11">
        <f t="shared" si="40"/>
        <v>0</v>
      </c>
    </row>
    <row r="309" spans="1:9" ht="15">
      <c r="A309" s="27" t="s">
        <v>1</v>
      </c>
      <c r="B309" s="4"/>
      <c r="C309" s="5"/>
      <c r="D309" s="4"/>
      <c r="E309" s="5"/>
      <c r="F309" s="4"/>
      <c r="G309" s="5"/>
      <c r="H309" s="4">
        <f t="shared" si="39"/>
        <v>0</v>
      </c>
      <c r="I309" s="11">
        <f t="shared" si="40"/>
        <v>0</v>
      </c>
    </row>
    <row r="310" spans="1:9" ht="15">
      <c r="A310" s="27" t="s">
        <v>12</v>
      </c>
      <c r="B310" s="4"/>
      <c r="C310" s="5"/>
      <c r="D310" s="4"/>
      <c r="E310" s="5"/>
      <c r="F310" s="4"/>
      <c r="G310" s="5"/>
      <c r="H310" s="4">
        <f t="shared" si="39"/>
        <v>0</v>
      </c>
      <c r="I310" s="11">
        <f t="shared" si="40"/>
        <v>0</v>
      </c>
    </row>
    <row r="311" spans="1:9" ht="15">
      <c r="A311" s="28" t="s">
        <v>2</v>
      </c>
      <c r="B311" s="4"/>
      <c r="C311" s="5"/>
      <c r="D311" s="4"/>
      <c r="E311" s="5"/>
      <c r="F311" s="4"/>
      <c r="G311" s="5"/>
      <c r="H311" s="4">
        <f t="shared" si="39"/>
        <v>0</v>
      </c>
      <c r="I311" s="11">
        <f t="shared" si="40"/>
        <v>0</v>
      </c>
    </row>
    <row r="312" spans="1:9" ht="15">
      <c r="A312" s="28" t="s">
        <v>14</v>
      </c>
      <c r="B312" s="4"/>
      <c r="C312" s="5"/>
      <c r="D312" s="4"/>
      <c r="E312" s="5"/>
      <c r="F312" s="4"/>
      <c r="G312" s="5"/>
      <c r="H312" s="4">
        <f t="shared" si="39"/>
        <v>0</v>
      </c>
      <c r="I312" s="11">
        <f t="shared" si="40"/>
        <v>0</v>
      </c>
    </row>
    <row r="313" spans="1:9" ht="15">
      <c r="A313" s="28" t="s">
        <v>13</v>
      </c>
      <c r="B313" s="4"/>
      <c r="C313" s="5"/>
      <c r="D313" s="4"/>
      <c r="E313" s="5"/>
      <c r="F313" s="4">
        <v>1</v>
      </c>
      <c r="G313" s="5"/>
      <c r="H313" s="4">
        <f t="shared" si="39"/>
        <v>1</v>
      </c>
      <c r="I313" s="11">
        <f t="shared" si="40"/>
        <v>0</v>
      </c>
    </row>
    <row r="314" spans="1:9" ht="15">
      <c r="A314" s="28" t="s">
        <v>15</v>
      </c>
      <c r="B314" s="8"/>
      <c r="C314" s="9"/>
      <c r="D314" s="8"/>
      <c r="E314" s="9"/>
      <c r="F314" s="8"/>
      <c r="G314" s="9"/>
      <c r="H314" s="4">
        <f t="shared" si="39"/>
        <v>0</v>
      </c>
      <c r="I314" s="11">
        <f t="shared" si="40"/>
        <v>0</v>
      </c>
    </row>
    <row r="315" spans="1:9" ht="15.75" thickBot="1">
      <c r="A315" s="37" t="s">
        <v>88</v>
      </c>
      <c r="B315" s="16"/>
      <c r="C315" s="17"/>
      <c r="D315" s="16"/>
      <c r="E315" s="17"/>
      <c r="F315" s="16"/>
      <c r="G315" s="17"/>
      <c r="H315" s="4">
        <f t="shared" si="39"/>
        <v>0</v>
      </c>
      <c r="I315" s="11">
        <f t="shared" si="40"/>
        <v>0</v>
      </c>
    </row>
    <row r="316" spans="1:9" ht="15.75" thickBot="1">
      <c r="A316" s="29" t="s">
        <v>6</v>
      </c>
      <c r="B316" s="33">
        <f aca="true" t="shared" si="41" ref="B316:G316">SUM(B306:B314)</f>
        <v>0</v>
      </c>
      <c r="C316" s="34">
        <f t="shared" si="41"/>
        <v>3</v>
      </c>
      <c r="D316" s="33">
        <f t="shared" si="41"/>
        <v>1</v>
      </c>
      <c r="E316" s="34">
        <f t="shared" si="41"/>
        <v>7</v>
      </c>
      <c r="F316" s="33">
        <f t="shared" si="41"/>
        <v>3</v>
      </c>
      <c r="G316" s="34">
        <f t="shared" si="41"/>
        <v>4</v>
      </c>
      <c r="H316" s="34">
        <f>SUM(H306:H315)</f>
        <v>4</v>
      </c>
      <c r="I316" s="34">
        <f>SUM(I306:I315)</f>
        <v>14</v>
      </c>
    </row>
    <row r="317" spans="1:9" ht="15">
      <c r="A317" s="15"/>
      <c r="B317" s="15"/>
      <c r="C317" s="15"/>
      <c r="D317" s="15"/>
      <c r="E317" s="15"/>
      <c r="F317" s="15"/>
      <c r="G317" s="15"/>
      <c r="H317" s="15"/>
      <c r="I317" s="15"/>
    </row>
    <row r="318" spans="1:9" ht="15">
      <c r="A318" s="15"/>
      <c r="B318" s="15"/>
      <c r="C318" s="15"/>
      <c r="D318" s="15"/>
      <c r="E318" s="15"/>
      <c r="F318" s="15"/>
      <c r="G318" s="15"/>
      <c r="H318" s="15"/>
      <c r="I318" s="15"/>
    </row>
    <row r="319" spans="1:9" ht="15.75" thickBot="1">
      <c r="A319" s="15"/>
      <c r="B319" s="15"/>
      <c r="C319" s="15"/>
      <c r="D319" s="15"/>
      <c r="E319" s="15"/>
      <c r="F319" s="15"/>
      <c r="G319" s="15"/>
      <c r="H319" s="15"/>
      <c r="I319" s="15"/>
    </row>
    <row r="320" spans="1:9" ht="23.25" thickBot="1">
      <c r="A320" s="145" t="s">
        <v>33</v>
      </c>
      <c r="B320" s="146"/>
      <c r="C320" s="146"/>
      <c r="D320" s="146"/>
      <c r="E320" s="146"/>
      <c r="F320" s="146"/>
      <c r="G320" s="146"/>
      <c r="H320" s="146"/>
      <c r="I320" s="147"/>
    </row>
    <row r="321" spans="1:9" ht="19.5" thickBot="1">
      <c r="A321" s="148" t="s">
        <v>105</v>
      </c>
      <c r="B321" s="149"/>
      <c r="C321" s="149"/>
      <c r="D321" s="149"/>
      <c r="E321" s="149"/>
      <c r="F321" s="149"/>
      <c r="G321" s="149"/>
      <c r="H321" s="149"/>
      <c r="I321" s="150"/>
    </row>
    <row r="322" spans="1:9" ht="15.75" thickBot="1">
      <c r="A322" s="46" t="s">
        <v>0</v>
      </c>
      <c r="B322" s="134" t="s">
        <v>3</v>
      </c>
      <c r="C322" s="136"/>
      <c r="D322" s="134" t="s">
        <v>4</v>
      </c>
      <c r="E322" s="136"/>
      <c r="F322" s="134" t="s">
        <v>5</v>
      </c>
      <c r="G322" s="136"/>
      <c r="H322" s="134" t="s">
        <v>6</v>
      </c>
      <c r="I322" s="136"/>
    </row>
    <row r="323" spans="1:9" ht="15">
      <c r="A323" s="47"/>
      <c r="B323" s="48" t="s">
        <v>7</v>
      </c>
      <c r="C323" s="49" t="s">
        <v>8</v>
      </c>
      <c r="D323" s="48" t="s">
        <v>7</v>
      </c>
      <c r="E323" s="49" t="s">
        <v>8</v>
      </c>
      <c r="F323" s="48" t="s">
        <v>7</v>
      </c>
      <c r="G323" s="49" t="s">
        <v>8</v>
      </c>
      <c r="H323" s="48" t="s">
        <v>7</v>
      </c>
      <c r="I323" s="49" t="s">
        <v>8</v>
      </c>
    </row>
    <row r="324" spans="1:9" ht="15">
      <c r="A324" s="47" t="s">
        <v>9</v>
      </c>
      <c r="B324" s="50">
        <v>12</v>
      </c>
      <c r="C324" s="42">
        <v>4</v>
      </c>
      <c r="D324" s="50">
        <v>12</v>
      </c>
      <c r="E324" s="42">
        <v>8</v>
      </c>
      <c r="F324" s="50">
        <v>14</v>
      </c>
      <c r="G324" s="42">
        <v>5</v>
      </c>
      <c r="H324" s="50">
        <f>B324+D324+F324</f>
        <v>38</v>
      </c>
      <c r="I324" s="58">
        <f>C324+E324+G324</f>
        <v>17</v>
      </c>
    </row>
    <row r="325" spans="1:9" ht="15">
      <c r="A325" s="47" t="s">
        <v>10</v>
      </c>
      <c r="B325" s="50">
        <v>4</v>
      </c>
      <c r="C325" s="42">
        <v>2</v>
      </c>
      <c r="D325" s="50"/>
      <c r="E325" s="42">
        <v>2</v>
      </c>
      <c r="F325" s="50">
        <v>2</v>
      </c>
      <c r="G325" s="42"/>
      <c r="H325" s="50">
        <f aca="true" t="shared" si="42" ref="H325:H332">B325+D325+F325</f>
        <v>6</v>
      </c>
      <c r="I325" s="58">
        <f aca="true" t="shared" si="43" ref="I325:I332">C325+E325+G325</f>
        <v>4</v>
      </c>
    </row>
    <row r="326" spans="1:9" ht="15">
      <c r="A326" s="47" t="s">
        <v>11</v>
      </c>
      <c r="B326" s="50"/>
      <c r="C326" s="42">
        <v>1</v>
      </c>
      <c r="D326" s="50"/>
      <c r="E326" s="42"/>
      <c r="F326" s="50"/>
      <c r="G326" s="42"/>
      <c r="H326" s="50">
        <f t="shared" si="42"/>
        <v>0</v>
      </c>
      <c r="I326" s="58">
        <f t="shared" si="43"/>
        <v>1</v>
      </c>
    </row>
    <row r="327" spans="1:9" ht="15">
      <c r="A327" s="47" t="s">
        <v>1</v>
      </c>
      <c r="B327" s="50"/>
      <c r="C327" s="42"/>
      <c r="D327" s="50">
        <v>1</v>
      </c>
      <c r="E327" s="42"/>
      <c r="F327" s="50"/>
      <c r="G327" s="42"/>
      <c r="H327" s="50">
        <f t="shared" si="42"/>
        <v>1</v>
      </c>
      <c r="I327" s="58">
        <f t="shared" si="43"/>
        <v>0</v>
      </c>
    </row>
    <row r="328" spans="1:9" ht="15">
      <c r="A328" s="47" t="s">
        <v>12</v>
      </c>
      <c r="B328" s="50"/>
      <c r="C328" s="42"/>
      <c r="D328" s="50"/>
      <c r="E328" s="42"/>
      <c r="F328" s="50"/>
      <c r="G328" s="42"/>
      <c r="H328" s="50">
        <f t="shared" si="42"/>
        <v>0</v>
      </c>
      <c r="I328" s="58">
        <f t="shared" si="43"/>
        <v>0</v>
      </c>
    </row>
    <row r="329" spans="1:9" ht="15">
      <c r="A329" s="51" t="s">
        <v>2</v>
      </c>
      <c r="B329" s="50"/>
      <c r="C329" s="42"/>
      <c r="D329" s="50"/>
      <c r="E329" s="42"/>
      <c r="F329" s="50"/>
      <c r="G329" s="42"/>
      <c r="H329" s="50">
        <f t="shared" si="42"/>
        <v>0</v>
      </c>
      <c r="I329" s="58">
        <f t="shared" si="43"/>
        <v>0</v>
      </c>
    </row>
    <row r="330" spans="1:9" ht="15">
      <c r="A330" s="51" t="s">
        <v>14</v>
      </c>
      <c r="B330" s="50"/>
      <c r="C330" s="42"/>
      <c r="D330" s="50"/>
      <c r="E330" s="42"/>
      <c r="F330" s="50"/>
      <c r="G330" s="42"/>
      <c r="H330" s="50">
        <f t="shared" si="42"/>
        <v>0</v>
      </c>
      <c r="I330" s="58">
        <f t="shared" si="43"/>
        <v>0</v>
      </c>
    </row>
    <row r="331" spans="1:9" ht="15">
      <c r="A331" s="51" t="s">
        <v>13</v>
      </c>
      <c r="B331" s="50"/>
      <c r="C331" s="42"/>
      <c r="D331" s="50"/>
      <c r="E331" s="42"/>
      <c r="F331" s="50"/>
      <c r="G331" s="42"/>
      <c r="H331" s="50">
        <f t="shared" si="42"/>
        <v>0</v>
      </c>
      <c r="I331" s="58">
        <f t="shared" si="43"/>
        <v>0</v>
      </c>
    </row>
    <row r="332" spans="1:9" ht="15.75" thickBot="1">
      <c r="A332" s="51" t="s">
        <v>15</v>
      </c>
      <c r="B332" s="52"/>
      <c r="C332" s="43">
        <v>1</v>
      </c>
      <c r="D332" s="52"/>
      <c r="E332" s="43"/>
      <c r="F332" s="52"/>
      <c r="G332" s="43"/>
      <c r="H332" s="50">
        <f t="shared" si="42"/>
        <v>0</v>
      </c>
      <c r="I332" s="58">
        <f t="shared" si="43"/>
        <v>1</v>
      </c>
    </row>
    <row r="333" spans="1:9" ht="15.75" thickBot="1">
      <c r="A333" s="53" t="s">
        <v>6</v>
      </c>
      <c r="B333" s="44">
        <f aca="true" t="shared" si="44" ref="B333:I333">SUM(B324:B332)</f>
        <v>16</v>
      </c>
      <c r="C333" s="45">
        <f t="shared" si="44"/>
        <v>8</v>
      </c>
      <c r="D333" s="44">
        <f t="shared" si="44"/>
        <v>13</v>
      </c>
      <c r="E333" s="45">
        <f t="shared" si="44"/>
        <v>10</v>
      </c>
      <c r="F333" s="44">
        <f t="shared" si="44"/>
        <v>16</v>
      </c>
      <c r="G333" s="45">
        <f t="shared" si="44"/>
        <v>5</v>
      </c>
      <c r="H333" s="44">
        <f t="shared" si="44"/>
        <v>45</v>
      </c>
      <c r="I333" s="45">
        <f t="shared" si="44"/>
        <v>23</v>
      </c>
    </row>
    <row r="334" spans="1:9" ht="15">
      <c r="A334" s="15"/>
      <c r="B334" s="15"/>
      <c r="C334" s="15"/>
      <c r="D334" s="15"/>
      <c r="E334" s="15"/>
      <c r="F334" s="15"/>
      <c r="G334" s="15"/>
      <c r="H334" s="15"/>
      <c r="I334" s="15"/>
    </row>
    <row r="335" ht="15.75" thickBot="1"/>
    <row r="336" spans="1:9" ht="23.25" thickBot="1">
      <c r="A336" s="145" t="s">
        <v>34</v>
      </c>
      <c r="B336" s="146"/>
      <c r="C336" s="146"/>
      <c r="D336" s="146"/>
      <c r="E336" s="146"/>
      <c r="F336" s="146"/>
      <c r="G336" s="146"/>
      <c r="H336" s="146"/>
      <c r="I336" s="147"/>
    </row>
    <row r="337" spans="1:9" ht="19.5" thickBot="1">
      <c r="A337" s="148" t="s">
        <v>105</v>
      </c>
      <c r="B337" s="149"/>
      <c r="C337" s="149"/>
      <c r="D337" s="149"/>
      <c r="E337" s="149"/>
      <c r="F337" s="149"/>
      <c r="G337" s="149"/>
      <c r="H337" s="149"/>
      <c r="I337" s="150"/>
    </row>
    <row r="338" spans="1:9" ht="15.75" thickBot="1">
      <c r="A338" s="46" t="s">
        <v>0</v>
      </c>
      <c r="B338" s="134" t="s">
        <v>3</v>
      </c>
      <c r="C338" s="136"/>
      <c r="D338" s="134" t="s">
        <v>4</v>
      </c>
      <c r="E338" s="136"/>
      <c r="F338" s="134" t="s">
        <v>5</v>
      </c>
      <c r="G338" s="136"/>
      <c r="H338" s="134" t="s">
        <v>6</v>
      </c>
      <c r="I338" s="136"/>
    </row>
    <row r="339" spans="1:9" ht="15">
      <c r="A339" s="47"/>
      <c r="B339" s="48" t="s">
        <v>7</v>
      </c>
      <c r="C339" s="49" t="s">
        <v>8</v>
      </c>
      <c r="D339" s="48" t="s">
        <v>7</v>
      </c>
      <c r="E339" s="49" t="s">
        <v>8</v>
      </c>
      <c r="F339" s="48" t="s">
        <v>7</v>
      </c>
      <c r="G339" s="49" t="s">
        <v>8</v>
      </c>
      <c r="H339" s="67" t="s">
        <v>7</v>
      </c>
      <c r="I339" s="63" t="s">
        <v>8</v>
      </c>
    </row>
    <row r="340" spans="1:9" ht="15">
      <c r="A340" s="47" t="s">
        <v>9</v>
      </c>
      <c r="B340" s="50"/>
      <c r="C340" s="42"/>
      <c r="D340" s="50"/>
      <c r="E340" s="42"/>
      <c r="F340" s="50"/>
      <c r="G340" s="42"/>
      <c r="H340" s="58">
        <v>52</v>
      </c>
      <c r="I340" s="64">
        <v>81</v>
      </c>
    </row>
    <row r="341" spans="1:9" ht="15">
      <c r="A341" s="47" t="s">
        <v>10</v>
      </c>
      <c r="B341" s="50"/>
      <c r="C341" s="42"/>
      <c r="D341" s="50"/>
      <c r="E341" s="42"/>
      <c r="F341" s="50"/>
      <c r="G341" s="42"/>
      <c r="H341" s="58">
        <v>7</v>
      </c>
      <c r="I341" s="64">
        <v>11</v>
      </c>
    </row>
    <row r="342" spans="1:9" ht="15">
      <c r="A342" s="47" t="s">
        <v>11</v>
      </c>
      <c r="B342" s="50"/>
      <c r="C342" s="42"/>
      <c r="D342" s="50"/>
      <c r="E342" s="42"/>
      <c r="F342" s="50"/>
      <c r="G342" s="42"/>
      <c r="H342" s="58">
        <v>2</v>
      </c>
      <c r="I342" s="64"/>
    </row>
    <row r="343" spans="1:9" ht="15">
      <c r="A343" s="47" t="s">
        <v>1</v>
      </c>
      <c r="B343" s="50"/>
      <c r="C343" s="42"/>
      <c r="D343" s="50"/>
      <c r="E343" s="42"/>
      <c r="F343" s="50"/>
      <c r="G343" s="42"/>
      <c r="H343" s="58">
        <v>3</v>
      </c>
      <c r="I343" s="64"/>
    </row>
    <row r="344" spans="1:9" ht="15">
      <c r="A344" s="47" t="s">
        <v>12</v>
      </c>
      <c r="B344" s="50"/>
      <c r="C344" s="42"/>
      <c r="D344" s="50"/>
      <c r="E344" s="42"/>
      <c r="F344" s="50"/>
      <c r="G344" s="42"/>
      <c r="H344" s="58"/>
      <c r="I344" s="64"/>
    </row>
    <row r="345" spans="1:9" ht="15">
      <c r="A345" s="51" t="s">
        <v>2</v>
      </c>
      <c r="B345" s="50"/>
      <c r="C345" s="42"/>
      <c r="D345" s="50"/>
      <c r="E345" s="42"/>
      <c r="F345" s="50"/>
      <c r="G345" s="42"/>
      <c r="H345" s="58"/>
      <c r="I345" s="64"/>
    </row>
    <row r="346" spans="1:9" ht="15">
      <c r="A346" s="51" t="s">
        <v>14</v>
      </c>
      <c r="B346" s="50"/>
      <c r="C346" s="42"/>
      <c r="D346" s="50"/>
      <c r="E346" s="42"/>
      <c r="F346" s="50"/>
      <c r="G346" s="42"/>
      <c r="H346" s="58"/>
      <c r="I346" s="64"/>
    </row>
    <row r="347" spans="1:9" ht="15">
      <c r="A347" s="51" t="s">
        <v>13</v>
      </c>
      <c r="B347" s="50"/>
      <c r="C347" s="42"/>
      <c r="D347" s="50"/>
      <c r="E347" s="42"/>
      <c r="F347" s="50"/>
      <c r="G347" s="42"/>
      <c r="H347" s="58"/>
      <c r="I347" s="64"/>
    </row>
    <row r="348" spans="1:9" ht="15.75" thickBot="1">
      <c r="A348" s="51" t="s">
        <v>15</v>
      </c>
      <c r="B348" s="52"/>
      <c r="C348" s="43"/>
      <c r="D348" s="52"/>
      <c r="E348" s="43"/>
      <c r="F348" s="52"/>
      <c r="G348" s="43"/>
      <c r="H348" s="62"/>
      <c r="I348" s="65"/>
    </row>
    <row r="349" spans="1:9" ht="15.75" thickBot="1">
      <c r="A349" s="53" t="s">
        <v>6</v>
      </c>
      <c r="B349" s="44">
        <f aca="true" t="shared" si="45" ref="B349:I349">SUM(B340:B348)</f>
        <v>0</v>
      </c>
      <c r="C349" s="45">
        <f t="shared" si="45"/>
        <v>0</v>
      </c>
      <c r="D349" s="44">
        <f t="shared" si="45"/>
        <v>0</v>
      </c>
      <c r="E349" s="45">
        <f t="shared" si="45"/>
        <v>0</v>
      </c>
      <c r="F349" s="44">
        <f t="shared" si="45"/>
        <v>0</v>
      </c>
      <c r="G349" s="45">
        <f t="shared" si="45"/>
        <v>0</v>
      </c>
      <c r="H349" s="57">
        <f t="shared" si="45"/>
        <v>64</v>
      </c>
      <c r="I349" s="66">
        <f t="shared" si="45"/>
        <v>92</v>
      </c>
    </row>
    <row r="350" spans="1:9" ht="15">
      <c r="A350" s="15"/>
      <c r="B350" s="15"/>
      <c r="C350" s="15"/>
      <c r="D350" s="15"/>
      <c r="E350" s="15"/>
      <c r="F350" s="15"/>
      <c r="G350" s="15"/>
      <c r="H350" s="15"/>
      <c r="I350" s="15"/>
    </row>
    <row r="351" spans="1:9" ht="15">
      <c r="A351" s="15"/>
      <c r="B351" s="15"/>
      <c r="C351" s="15"/>
      <c r="D351" s="15"/>
      <c r="E351" s="15"/>
      <c r="F351" s="15"/>
      <c r="G351" s="15"/>
      <c r="H351" s="15"/>
      <c r="I351" s="15"/>
    </row>
    <row r="352" spans="1:9" ht="15">
      <c r="A352" s="15"/>
      <c r="B352" s="15"/>
      <c r="C352" s="15"/>
      <c r="D352" s="15"/>
      <c r="E352" s="15"/>
      <c r="F352" s="15"/>
      <c r="G352" s="15"/>
      <c r="H352" s="15"/>
      <c r="I352" s="15"/>
    </row>
    <row r="353" spans="1:9" ht="15.75" thickBot="1">
      <c r="A353" s="15"/>
      <c r="B353" s="15"/>
      <c r="C353" s="15"/>
      <c r="D353" s="15"/>
      <c r="E353" s="15"/>
      <c r="F353" s="15"/>
      <c r="G353" s="15"/>
      <c r="H353" s="15"/>
      <c r="I353" s="15"/>
    </row>
    <row r="354" spans="1:9" ht="23.25" thickBot="1">
      <c r="A354" s="145" t="s">
        <v>35</v>
      </c>
      <c r="B354" s="146"/>
      <c r="C354" s="146"/>
      <c r="D354" s="146"/>
      <c r="E354" s="146"/>
      <c r="F354" s="146"/>
      <c r="G354" s="146"/>
      <c r="H354" s="146"/>
      <c r="I354" s="147"/>
    </row>
    <row r="355" spans="1:9" ht="19.5" thickBot="1">
      <c r="A355" s="148" t="s">
        <v>105</v>
      </c>
      <c r="B355" s="149"/>
      <c r="C355" s="149"/>
      <c r="D355" s="149"/>
      <c r="E355" s="149"/>
      <c r="F355" s="149"/>
      <c r="G355" s="149"/>
      <c r="H355" s="149"/>
      <c r="I355" s="150"/>
    </row>
    <row r="356" spans="1:9" ht="15.75" thickBot="1">
      <c r="A356" s="46" t="s">
        <v>0</v>
      </c>
      <c r="B356" s="134" t="s">
        <v>3</v>
      </c>
      <c r="C356" s="136"/>
      <c r="D356" s="134" t="s">
        <v>4</v>
      </c>
      <c r="E356" s="136"/>
      <c r="F356" s="134" t="s">
        <v>5</v>
      </c>
      <c r="G356" s="136"/>
      <c r="H356" s="134" t="s">
        <v>6</v>
      </c>
      <c r="I356" s="136"/>
    </row>
    <row r="357" spans="1:9" ht="15">
      <c r="A357" s="47"/>
      <c r="B357" s="48" t="s">
        <v>7</v>
      </c>
      <c r="C357" s="49" t="s">
        <v>8</v>
      </c>
      <c r="D357" s="48" t="s">
        <v>7</v>
      </c>
      <c r="E357" s="49" t="s">
        <v>8</v>
      </c>
      <c r="F357" s="48" t="s">
        <v>7</v>
      </c>
      <c r="G357" s="49" t="s">
        <v>8</v>
      </c>
      <c r="H357" s="48" t="s">
        <v>7</v>
      </c>
      <c r="I357" s="49" t="s">
        <v>8</v>
      </c>
    </row>
    <row r="358" spans="1:9" ht="15">
      <c r="A358" s="47" t="s">
        <v>9</v>
      </c>
      <c r="B358" s="50">
        <v>6</v>
      </c>
      <c r="C358" s="42">
        <v>18</v>
      </c>
      <c r="D358" s="50">
        <v>8</v>
      </c>
      <c r="E358" s="42">
        <v>22</v>
      </c>
      <c r="F358" s="50">
        <v>9</v>
      </c>
      <c r="G358" s="42">
        <v>11</v>
      </c>
      <c r="H358" s="50">
        <f>B358+D358+F358</f>
        <v>23</v>
      </c>
      <c r="I358" s="58">
        <f>C358+E358+G358</f>
        <v>51</v>
      </c>
    </row>
    <row r="359" spans="1:9" ht="15">
      <c r="A359" s="47" t="s">
        <v>10</v>
      </c>
      <c r="B359" s="50">
        <v>2</v>
      </c>
      <c r="C359" s="42">
        <v>4</v>
      </c>
      <c r="D359" s="50">
        <v>1</v>
      </c>
      <c r="E359" s="42">
        <v>5</v>
      </c>
      <c r="F359" s="50">
        <v>2</v>
      </c>
      <c r="G359" s="42">
        <v>7</v>
      </c>
      <c r="H359" s="50">
        <f aca="true" t="shared" si="46" ref="H359:H366">B359+D359+F359</f>
        <v>5</v>
      </c>
      <c r="I359" s="58">
        <f aca="true" t="shared" si="47" ref="I359:I366">C359+E359+G359</f>
        <v>16</v>
      </c>
    </row>
    <row r="360" spans="1:9" ht="15">
      <c r="A360" s="47" t="s">
        <v>11</v>
      </c>
      <c r="B360" s="50">
        <v>1</v>
      </c>
      <c r="C360" s="42">
        <v>1</v>
      </c>
      <c r="D360" s="50">
        <v>3</v>
      </c>
      <c r="E360" s="42">
        <v>1</v>
      </c>
      <c r="F360" s="50">
        <v>2</v>
      </c>
      <c r="G360" s="42">
        <v>1</v>
      </c>
      <c r="H360" s="50">
        <f t="shared" si="46"/>
        <v>6</v>
      </c>
      <c r="I360" s="58">
        <f t="shared" si="47"/>
        <v>3</v>
      </c>
    </row>
    <row r="361" spans="1:9" ht="15">
      <c r="A361" s="47" t="s">
        <v>1</v>
      </c>
      <c r="B361" s="50">
        <v>1</v>
      </c>
      <c r="C361" s="42">
        <v>1</v>
      </c>
      <c r="D361" s="50"/>
      <c r="E361" s="42">
        <v>1</v>
      </c>
      <c r="F361" s="50">
        <v>1</v>
      </c>
      <c r="G361" s="42"/>
      <c r="H361" s="50">
        <f t="shared" si="46"/>
        <v>2</v>
      </c>
      <c r="I361" s="58">
        <f t="shared" si="47"/>
        <v>2</v>
      </c>
    </row>
    <row r="362" spans="1:9" ht="15">
      <c r="A362" s="47" t="s">
        <v>12</v>
      </c>
      <c r="B362" s="50"/>
      <c r="C362" s="42"/>
      <c r="D362" s="50"/>
      <c r="E362" s="42"/>
      <c r="F362" s="50"/>
      <c r="G362" s="42"/>
      <c r="H362" s="50">
        <f t="shared" si="46"/>
        <v>0</v>
      </c>
      <c r="I362" s="58">
        <f t="shared" si="47"/>
        <v>0</v>
      </c>
    </row>
    <row r="363" spans="1:9" ht="15">
      <c r="A363" s="51" t="s">
        <v>2</v>
      </c>
      <c r="B363" s="50"/>
      <c r="C363" s="42">
        <v>4</v>
      </c>
      <c r="D363" s="50">
        <v>2</v>
      </c>
      <c r="E363" s="42">
        <v>1</v>
      </c>
      <c r="F363" s="50"/>
      <c r="G363" s="42">
        <v>1</v>
      </c>
      <c r="H363" s="50">
        <f t="shared" si="46"/>
        <v>2</v>
      </c>
      <c r="I363" s="58">
        <f t="shared" si="47"/>
        <v>6</v>
      </c>
    </row>
    <row r="364" spans="1:9" ht="15">
      <c r="A364" s="51" t="s">
        <v>14</v>
      </c>
      <c r="B364" s="50"/>
      <c r="C364" s="42"/>
      <c r="D364" s="50"/>
      <c r="E364" s="42"/>
      <c r="F364" s="50"/>
      <c r="G364" s="42"/>
      <c r="H364" s="50">
        <f t="shared" si="46"/>
        <v>0</v>
      </c>
      <c r="I364" s="58">
        <f t="shared" si="47"/>
        <v>0</v>
      </c>
    </row>
    <row r="365" spans="1:9" ht="15">
      <c r="A365" s="51" t="s">
        <v>13</v>
      </c>
      <c r="B365" s="50"/>
      <c r="C365" s="42"/>
      <c r="D365" s="50"/>
      <c r="E365" s="42"/>
      <c r="F365" s="50"/>
      <c r="G365" s="42"/>
      <c r="H365" s="50">
        <f t="shared" si="46"/>
        <v>0</v>
      </c>
      <c r="I365" s="58">
        <f t="shared" si="47"/>
        <v>0</v>
      </c>
    </row>
    <row r="366" spans="1:9" ht="15.75" thickBot="1">
      <c r="A366" s="51" t="s">
        <v>15</v>
      </c>
      <c r="B366" s="52"/>
      <c r="C366" s="43"/>
      <c r="D366" s="52"/>
      <c r="E366" s="43"/>
      <c r="F366" s="52"/>
      <c r="G366" s="43"/>
      <c r="H366" s="50">
        <f t="shared" si="46"/>
        <v>0</v>
      </c>
      <c r="I366" s="58">
        <f t="shared" si="47"/>
        <v>0</v>
      </c>
    </row>
    <row r="367" spans="1:9" ht="15.75" thickBot="1">
      <c r="A367" s="53" t="s">
        <v>6</v>
      </c>
      <c r="B367" s="44">
        <f aca="true" t="shared" si="48" ref="B367:I367">SUM(B358:B366)</f>
        <v>10</v>
      </c>
      <c r="C367" s="45">
        <f t="shared" si="48"/>
        <v>28</v>
      </c>
      <c r="D367" s="44">
        <f t="shared" si="48"/>
        <v>14</v>
      </c>
      <c r="E367" s="45">
        <f t="shared" si="48"/>
        <v>30</v>
      </c>
      <c r="F367" s="44">
        <f t="shared" si="48"/>
        <v>14</v>
      </c>
      <c r="G367" s="45">
        <f t="shared" si="48"/>
        <v>20</v>
      </c>
      <c r="H367" s="44">
        <f t="shared" si="48"/>
        <v>38</v>
      </c>
      <c r="I367" s="45">
        <f t="shared" si="48"/>
        <v>78</v>
      </c>
    </row>
    <row r="368" spans="1:9" ht="15">
      <c r="A368" s="15"/>
      <c r="B368" s="15"/>
      <c r="C368" s="15"/>
      <c r="D368" s="15"/>
      <c r="E368" s="15"/>
      <c r="F368" s="15"/>
      <c r="G368" s="15"/>
      <c r="H368" s="15"/>
      <c r="I368" s="15"/>
    </row>
    <row r="369" ht="15.75" thickBot="1"/>
    <row r="370" spans="1:9" ht="23.25" thickBot="1">
      <c r="A370" s="145" t="s">
        <v>36</v>
      </c>
      <c r="B370" s="146"/>
      <c r="C370" s="146"/>
      <c r="D370" s="146"/>
      <c r="E370" s="146"/>
      <c r="F370" s="146"/>
      <c r="G370" s="146"/>
      <c r="H370" s="146"/>
      <c r="I370" s="147"/>
    </row>
    <row r="371" spans="1:9" ht="19.5" thickBot="1">
      <c r="A371" s="148" t="s">
        <v>105</v>
      </c>
      <c r="B371" s="149"/>
      <c r="C371" s="149"/>
      <c r="D371" s="149"/>
      <c r="E371" s="149"/>
      <c r="F371" s="149"/>
      <c r="G371" s="149"/>
      <c r="H371" s="149"/>
      <c r="I371" s="150"/>
    </row>
    <row r="372" spans="1:9" ht="15.75" thickBot="1">
      <c r="A372" s="46" t="s">
        <v>0</v>
      </c>
      <c r="B372" s="134" t="s">
        <v>3</v>
      </c>
      <c r="C372" s="136"/>
      <c r="D372" s="134" t="s">
        <v>4</v>
      </c>
      <c r="E372" s="136"/>
      <c r="F372" s="134" t="s">
        <v>5</v>
      </c>
      <c r="G372" s="136"/>
      <c r="H372" s="134" t="s">
        <v>6</v>
      </c>
      <c r="I372" s="136"/>
    </row>
    <row r="373" spans="1:9" ht="15">
      <c r="A373" s="47"/>
      <c r="B373" s="48" t="s">
        <v>7</v>
      </c>
      <c r="C373" s="49" t="s">
        <v>8</v>
      </c>
      <c r="D373" s="48" t="s">
        <v>7</v>
      </c>
      <c r="E373" s="49" t="s">
        <v>8</v>
      </c>
      <c r="F373" s="48" t="s">
        <v>7</v>
      </c>
      <c r="G373" s="49" t="s">
        <v>8</v>
      </c>
      <c r="H373" s="48" t="s">
        <v>7</v>
      </c>
      <c r="I373" s="49" t="s">
        <v>8</v>
      </c>
    </row>
    <row r="374" spans="1:9" ht="15">
      <c r="A374" s="47" t="s">
        <v>9</v>
      </c>
      <c r="B374" s="50">
        <v>3</v>
      </c>
      <c r="C374" s="42">
        <v>11</v>
      </c>
      <c r="D374" s="50">
        <v>16</v>
      </c>
      <c r="E374" s="42">
        <v>36</v>
      </c>
      <c r="F374" s="50">
        <v>45</v>
      </c>
      <c r="G374" s="42">
        <v>35</v>
      </c>
      <c r="H374" s="50">
        <f>B374+D374+F374</f>
        <v>64</v>
      </c>
      <c r="I374" s="58">
        <f>C374+E374+G374</f>
        <v>82</v>
      </c>
    </row>
    <row r="375" spans="1:9" ht="15">
      <c r="A375" s="47" t="s">
        <v>10</v>
      </c>
      <c r="B375" s="50">
        <v>1</v>
      </c>
      <c r="C375" s="42">
        <v>3</v>
      </c>
      <c r="D375" s="50">
        <v>4</v>
      </c>
      <c r="E375" s="42">
        <v>5</v>
      </c>
      <c r="F375" s="50">
        <v>3</v>
      </c>
      <c r="G375" s="42">
        <v>8</v>
      </c>
      <c r="H375" s="50">
        <f aca="true" t="shared" si="49" ref="H375:H382">B375+D375+F375</f>
        <v>8</v>
      </c>
      <c r="I375" s="58">
        <f aca="true" t="shared" si="50" ref="I375:I382">C375+E375+G375</f>
        <v>16</v>
      </c>
    </row>
    <row r="376" spans="1:9" ht="15">
      <c r="A376" s="47" t="s">
        <v>11</v>
      </c>
      <c r="B376" s="50"/>
      <c r="C376" s="42">
        <v>1</v>
      </c>
      <c r="D376" s="50">
        <v>1</v>
      </c>
      <c r="E376" s="42">
        <v>2</v>
      </c>
      <c r="F376" s="50">
        <v>1</v>
      </c>
      <c r="G376" s="42"/>
      <c r="H376" s="50">
        <f t="shared" si="49"/>
        <v>2</v>
      </c>
      <c r="I376" s="58">
        <f t="shared" si="50"/>
        <v>3</v>
      </c>
    </row>
    <row r="377" spans="1:9" ht="15">
      <c r="A377" s="47" t="s">
        <v>1</v>
      </c>
      <c r="B377" s="50"/>
      <c r="C377" s="42"/>
      <c r="D377" s="50"/>
      <c r="E377" s="42">
        <v>1</v>
      </c>
      <c r="F377" s="50">
        <v>1</v>
      </c>
      <c r="G377" s="42"/>
      <c r="H377" s="50">
        <f t="shared" si="49"/>
        <v>1</v>
      </c>
      <c r="I377" s="58">
        <f t="shared" si="50"/>
        <v>1</v>
      </c>
    </row>
    <row r="378" spans="1:9" ht="15">
      <c r="A378" s="47" t="s">
        <v>12</v>
      </c>
      <c r="B378" s="50"/>
      <c r="C378" s="42"/>
      <c r="D378" s="50"/>
      <c r="E378" s="42">
        <v>1</v>
      </c>
      <c r="F378" s="50">
        <v>1</v>
      </c>
      <c r="G378" s="42"/>
      <c r="H378" s="50">
        <f t="shared" si="49"/>
        <v>1</v>
      </c>
      <c r="I378" s="58">
        <f t="shared" si="50"/>
        <v>1</v>
      </c>
    </row>
    <row r="379" spans="1:9" ht="15">
      <c r="A379" s="51" t="s">
        <v>2</v>
      </c>
      <c r="B379" s="50">
        <v>1</v>
      </c>
      <c r="C379" s="42">
        <v>1</v>
      </c>
      <c r="D379" s="50">
        <v>1</v>
      </c>
      <c r="E379" s="42"/>
      <c r="F379" s="50">
        <v>1</v>
      </c>
      <c r="G379" s="42">
        <v>2</v>
      </c>
      <c r="H379" s="50">
        <f t="shared" si="49"/>
        <v>3</v>
      </c>
      <c r="I379" s="58">
        <f t="shared" si="50"/>
        <v>3</v>
      </c>
    </row>
    <row r="380" spans="1:9" ht="15">
      <c r="A380" s="51" t="s">
        <v>14</v>
      </c>
      <c r="B380" s="50"/>
      <c r="C380" s="42"/>
      <c r="D380" s="50"/>
      <c r="E380" s="42"/>
      <c r="F380" s="50"/>
      <c r="G380" s="42"/>
      <c r="H380" s="50">
        <f t="shared" si="49"/>
        <v>0</v>
      </c>
      <c r="I380" s="58">
        <f t="shared" si="50"/>
        <v>0</v>
      </c>
    </row>
    <row r="381" spans="1:9" ht="15">
      <c r="A381" s="51" t="s">
        <v>13</v>
      </c>
      <c r="B381" s="50"/>
      <c r="C381" s="42">
        <v>1</v>
      </c>
      <c r="D381" s="50">
        <v>1</v>
      </c>
      <c r="E381" s="42"/>
      <c r="F381" s="50"/>
      <c r="G381" s="42"/>
      <c r="H381" s="50">
        <f t="shared" si="49"/>
        <v>1</v>
      </c>
      <c r="I381" s="58">
        <f t="shared" si="50"/>
        <v>1</v>
      </c>
    </row>
    <row r="382" spans="1:9" ht="15.75" thickBot="1">
      <c r="A382" s="51" t="s">
        <v>15</v>
      </c>
      <c r="B382" s="52"/>
      <c r="C382" s="43"/>
      <c r="D382" s="52"/>
      <c r="E382" s="43"/>
      <c r="F382" s="52"/>
      <c r="G382" s="43"/>
      <c r="H382" s="50">
        <f t="shared" si="49"/>
        <v>0</v>
      </c>
      <c r="I382" s="58">
        <f t="shared" si="50"/>
        <v>0</v>
      </c>
    </row>
    <row r="383" spans="1:9" ht="15.75" thickBot="1">
      <c r="A383" s="53" t="s">
        <v>6</v>
      </c>
      <c r="B383" s="44">
        <f aca="true" t="shared" si="51" ref="B383:H383">SUM(B374:B382)</f>
        <v>5</v>
      </c>
      <c r="C383" s="45">
        <f t="shared" si="51"/>
        <v>17</v>
      </c>
      <c r="D383" s="44">
        <f t="shared" si="51"/>
        <v>23</v>
      </c>
      <c r="E383" s="45">
        <f t="shared" si="51"/>
        <v>45</v>
      </c>
      <c r="F383" s="44">
        <f t="shared" si="51"/>
        <v>52</v>
      </c>
      <c r="G383" s="45">
        <f t="shared" si="51"/>
        <v>45</v>
      </c>
      <c r="H383" s="44">
        <f t="shared" si="51"/>
        <v>80</v>
      </c>
      <c r="I383" s="45">
        <f>SUM(I374:I382)</f>
        <v>107</v>
      </c>
    </row>
    <row r="384" spans="1:9" ht="15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5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5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5.75" thickBot="1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23.25" thickBot="1">
      <c r="A388" s="145" t="s">
        <v>37</v>
      </c>
      <c r="B388" s="146"/>
      <c r="C388" s="146"/>
      <c r="D388" s="146"/>
      <c r="E388" s="146"/>
      <c r="F388" s="146"/>
      <c r="G388" s="146"/>
      <c r="H388" s="146"/>
      <c r="I388" s="147"/>
    </row>
    <row r="389" spans="1:9" ht="19.5" thickBot="1">
      <c r="A389" s="148" t="s">
        <v>105</v>
      </c>
      <c r="B389" s="149"/>
      <c r="C389" s="149"/>
      <c r="D389" s="149"/>
      <c r="E389" s="149"/>
      <c r="F389" s="149"/>
      <c r="G389" s="149"/>
      <c r="H389" s="149"/>
      <c r="I389" s="150"/>
    </row>
    <row r="390" spans="1:9" ht="15.75" thickBot="1">
      <c r="A390" s="46" t="s">
        <v>0</v>
      </c>
      <c r="B390" s="134" t="s">
        <v>3</v>
      </c>
      <c r="C390" s="136"/>
      <c r="D390" s="134" t="s">
        <v>4</v>
      </c>
      <c r="E390" s="136"/>
      <c r="F390" s="134" t="s">
        <v>5</v>
      </c>
      <c r="G390" s="136"/>
      <c r="H390" s="134" t="s">
        <v>6</v>
      </c>
      <c r="I390" s="136"/>
    </row>
    <row r="391" spans="1:9" ht="15">
      <c r="A391" s="47"/>
      <c r="B391" s="48" t="s">
        <v>7</v>
      </c>
      <c r="C391" s="49" t="s">
        <v>8</v>
      </c>
      <c r="D391" s="48" t="s">
        <v>7</v>
      </c>
      <c r="E391" s="49" t="s">
        <v>8</v>
      </c>
      <c r="F391" s="48" t="s">
        <v>7</v>
      </c>
      <c r="G391" s="49" t="s">
        <v>8</v>
      </c>
      <c r="H391" s="48" t="s">
        <v>7</v>
      </c>
      <c r="I391" s="49" t="s">
        <v>8</v>
      </c>
    </row>
    <row r="392" spans="1:9" ht="15">
      <c r="A392" s="47" t="s">
        <v>9</v>
      </c>
      <c r="B392" s="50"/>
      <c r="C392" s="42"/>
      <c r="D392" s="50">
        <v>1</v>
      </c>
      <c r="E392" s="42">
        <v>1</v>
      </c>
      <c r="F392" s="50">
        <v>4</v>
      </c>
      <c r="G392" s="42">
        <v>2</v>
      </c>
      <c r="H392" s="50">
        <f>D392+F392</f>
        <v>5</v>
      </c>
      <c r="I392" s="58">
        <f>E392+G392</f>
        <v>3</v>
      </c>
    </row>
    <row r="393" spans="1:9" ht="15">
      <c r="A393" s="47" t="s">
        <v>10</v>
      </c>
      <c r="B393" s="50"/>
      <c r="C393" s="42"/>
      <c r="D393" s="50"/>
      <c r="E393" s="42"/>
      <c r="F393" s="50">
        <v>1</v>
      </c>
      <c r="G393" s="42"/>
      <c r="H393" s="50">
        <f>D393+F393</f>
        <v>1</v>
      </c>
      <c r="I393" s="58"/>
    </row>
    <row r="394" spans="1:9" ht="15">
      <c r="A394" s="47" t="s">
        <v>11</v>
      </c>
      <c r="B394" s="50"/>
      <c r="C394" s="42"/>
      <c r="D394" s="50"/>
      <c r="E394" s="42"/>
      <c r="F394" s="50"/>
      <c r="G394" s="42"/>
      <c r="H394" s="50"/>
      <c r="I394" s="58"/>
    </row>
    <row r="395" spans="1:9" ht="15">
      <c r="A395" s="47" t="s">
        <v>1</v>
      </c>
      <c r="B395" s="50"/>
      <c r="C395" s="42"/>
      <c r="D395" s="50"/>
      <c r="E395" s="42"/>
      <c r="F395" s="50">
        <v>1</v>
      </c>
      <c r="G395" s="42"/>
      <c r="H395" s="50">
        <f>D395+F395</f>
        <v>1</v>
      </c>
      <c r="I395" s="58"/>
    </row>
    <row r="396" spans="1:9" ht="15">
      <c r="A396" s="47" t="s">
        <v>12</v>
      </c>
      <c r="B396" s="50"/>
      <c r="C396" s="42"/>
      <c r="D396" s="50"/>
      <c r="E396" s="42"/>
      <c r="F396" s="50"/>
      <c r="G396" s="42"/>
      <c r="H396" s="50"/>
      <c r="I396" s="42"/>
    </row>
    <row r="397" spans="1:9" ht="15">
      <c r="A397" s="51" t="s">
        <v>2</v>
      </c>
      <c r="B397" s="50"/>
      <c r="C397" s="42"/>
      <c r="D397" s="50"/>
      <c r="E397" s="42"/>
      <c r="F397" s="50"/>
      <c r="G397" s="42"/>
      <c r="H397" s="50"/>
      <c r="I397" s="42"/>
    </row>
    <row r="398" spans="1:9" ht="15">
      <c r="A398" s="51" t="s">
        <v>14</v>
      </c>
      <c r="B398" s="50"/>
      <c r="C398" s="42"/>
      <c r="D398" s="50"/>
      <c r="E398" s="42"/>
      <c r="F398" s="50"/>
      <c r="G398" s="42"/>
      <c r="H398" s="50"/>
      <c r="I398" s="42"/>
    </row>
    <row r="399" spans="1:9" ht="15">
      <c r="A399" s="51" t="s">
        <v>13</v>
      </c>
      <c r="B399" s="50"/>
      <c r="C399" s="42"/>
      <c r="D399" s="50"/>
      <c r="E399" s="42"/>
      <c r="F399" s="50"/>
      <c r="G399" s="42"/>
      <c r="H399" s="50"/>
      <c r="I399" s="42"/>
    </row>
    <row r="400" spans="1:9" ht="15.75" thickBot="1">
      <c r="A400" s="51" t="s">
        <v>15</v>
      </c>
      <c r="B400" s="52"/>
      <c r="C400" s="43"/>
      <c r="D400" s="52"/>
      <c r="E400" s="43"/>
      <c r="F400" s="52"/>
      <c r="G400" s="43"/>
      <c r="H400" s="52"/>
      <c r="I400" s="43"/>
    </row>
    <row r="401" spans="1:9" ht="15.75" thickBot="1">
      <c r="A401" s="53" t="s">
        <v>6</v>
      </c>
      <c r="B401" s="44">
        <f aca="true" t="shared" si="52" ref="B401:I401">SUM(B392:B400)</f>
        <v>0</v>
      </c>
      <c r="C401" s="45">
        <f t="shared" si="52"/>
        <v>0</v>
      </c>
      <c r="D401" s="44">
        <f t="shared" si="52"/>
        <v>1</v>
      </c>
      <c r="E401" s="45">
        <f t="shared" si="52"/>
        <v>1</v>
      </c>
      <c r="F401" s="44">
        <f t="shared" si="52"/>
        <v>6</v>
      </c>
      <c r="G401" s="45">
        <f t="shared" si="52"/>
        <v>2</v>
      </c>
      <c r="H401" s="44">
        <f t="shared" si="52"/>
        <v>7</v>
      </c>
      <c r="I401" s="45">
        <f t="shared" si="52"/>
        <v>3</v>
      </c>
    </row>
    <row r="402" spans="1:9" ht="15">
      <c r="A402" s="15"/>
      <c r="B402" s="15"/>
      <c r="C402" s="15"/>
      <c r="D402" s="15"/>
      <c r="E402" s="15"/>
      <c r="F402" s="15"/>
      <c r="G402" s="15"/>
      <c r="H402" s="15"/>
      <c r="I402" s="15"/>
    </row>
    <row r="403" ht="15.75" thickBot="1"/>
    <row r="404" spans="1:9" ht="23.25" thickBot="1">
      <c r="A404" s="145" t="s">
        <v>38</v>
      </c>
      <c r="B404" s="146"/>
      <c r="C404" s="146"/>
      <c r="D404" s="146"/>
      <c r="E404" s="146"/>
      <c r="F404" s="146"/>
      <c r="G404" s="146"/>
      <c r="H404" s="146"/>
      <c r="I404" s="147"/>
    </row>
    <row r="405" spans="1:9" ht="19.5" thickBot="1">
      <c r="A405" s="148" t="s">
        <v>105</v>
      </c>
      <c r="B405" s="149"/>
      <c r="C405" s="149"/>
      <c r="D405" s="149"/>
      <c r="E405" s="149"/>
      <c r="F405" s="149"/>
      <c r="G405" s="149"/>
      <c r="H405" s="149"/>
      <c r="I405" s="150"/>
    </row>
    <row r="406" spans="1:9" ht="15.75" thickBot="1">
      <c r="A406" s="91" t="s">
        <v>0</v>
      </c>
      <c r="B406" s="135" t="s">
        <v>3</v>
      </c>
      <c r="C406" s="136"/>
      <c r="D406" s="134" t="s">
        <v>4</v>
      </c>
      <c r="E406" s="136"/>
      <c r="F406" s="134" t="s">
        <v>5</v>
      </c>
      <c r="G406" s="136"/>
      <c r="H406" s="134" t="s">
        <v>6</v>
      </c>
      <c r="I406" s="136"/>
    </row>
    <row r="407" spans="1:9" ht="15">
      <c r="A407" s="61"/>
      <c r="B407" s="74" t="s">
        <v>7</v>
      </c>
      <c r="C407" s="49" t="s">
        <v>8</v>
      </c>
      <c r="D407" s="48" t="s">
        <v>7</v>
      </c>
      <c r="E407" s="49" t="s">
        <v>8</v>
      </c>
      <c r="F407" s="48" t="s">
        <v>7</v>
      </c>
      <c r="G407" s="49" t="s">
        <v>8</v>
      </c>
      <c r="H407" s="48" t="s">
        <v>7</v>
      </c>
      <c r="I407" s="49" t="s">
        <v>8</v>
      </c>
    </row>
    <row r="408" spans="1:9" ht="15">
      <c r="A408" s="61" t="s">
        <v>9</v>
      </c>
      <c r="B408" s="76">
        <v>2</v>
      </c>
      <c r="C408" s="42">
        <v>1</v>
      </c>
      <c r="D408" s="50">
        <v>8</v>
      </c>
      <c r="E408" s="42">
        <v>3</v>
      </c>
      <c r="F408" s="50">
        <v>10</v>
      </c>
      <c r="G408" s="42">
        <v>4</v>
      </c>
      <c r="H408" s="50">
        <f>B408+D408+F408</f>
        <v>20</v>
      </c>
      <c r="I408" s="58">
        <f>C408+E408+G408</f>
        <v>8</v>
      </c>
    </row>
    <row r="409" spans="1:9" ht="15">
      <c r="A409" s="61" t="s">
        <v>10</v>
      </c>
      <c r="B409" s="76"/>
      <c r="C409" s="42"/>
      <c r="D409" s="50"/>
      <c r="E409" s="42">
        <v>1</v>
      </c>
      <c r="F409" s="50">
        <v>3</v>
      </c>
      <c r="G409" s="42"/>
      <c r="H409" s="50">
        <f aca="true" t="shared" si="53" ref="H409:H417">B409+D409+F409</f>
        <v>3</v>
      </c>
      <c r="I409" s="58">
        <f aca="true" t="shared" si="54" ref="I409:I417">C409+E409+G409</f>
        <v>1</v>
      </c>
    </row>
    <row r="410" spans="1:9" ht="15">
      <c r="A410" s="61" t="s">
        <v>11</v>
      </c>
      <c r="B410" s="76"/>
      <c r="C410" s="42"/>
      <c r="D410" s="50"/>
      <c r="E410" s="42">
        <v>1</v>
      </c>
      <c r="F410" s="50"/>
      <c r="G410" s="42"/>
      <c r="H410" s="50">
        <f t="shared" si="53"/>
        <v>0</v>
      </c>
      <c r="I410" s="58">
        <f t="shared" si="54"/>
        <v>1</v>
      </c>
    </row>
    <row r="411" spans="1:9" ht="15">
      <c r="A411" s="61" t="s">
        <v>1</v>
      </c>
      <c r="B411" s="76"/>
      <c r="C411" s="42"/>
      <c r="D411" s="50">
        <v>1</v>
      </c>
      <c r="E411" s="42"/>
      <c r="F411" s="50">
        <v>1</v>
      </c>
      <c r="G411" s="42"/>
      <c r="H411" s="50">
        <f t="shared" si="53"/>
        <v>2</v>
      </c>
      <c r="I411" s="58">
        <f t="shared" si="54"/>
        <v>0</v>
      </c>
    </row>
    <row r="412" spans="1:9" ht="15">
      <c r="A412" s="61" t="s">
        <v>12</v>
      </c>
      <c r="B412" s="76"/>
      <c r="C412" s="42"/>
      <c r="D412" s="50"/>
      <c r="E412" s="42"/>
      <c r="F412" s="50"/>
      <c r="G412" s="42"/>
      <c r="H412" s="50">
        <f t="shared" si="53"/>
        <v>0</v>
      </c>
      <c r="I412" s="58">
        <f t="shared" si="54"/>
        <v>0</v>
      </c>
    </row>
    <row r="413" spans="1:9" ht="15">
      <c r="A413" s="69" t="s">
        <v>2</v>
      </c>
      <c r="B413" s="76"/>
      <c r="C413" s="42"/>
      <c r="D413" s="50"/>
      <c r="E413" s="42"/>
      <c r="F413" s="50"/>
      <c r="G413" s="42"/>
      <c r="H413" s="50">
        <f t="shared" si="53"/>
        <v>0</v>
      </c>
      <c r="I413" s="58">
        <f t="shared" si="54"/>
        <v>0</v>
      </c>
    </row>
    <row r="414" spans="1:9" ht="15">
      <c r="A414" s="61" t="s">
        <v>14</v>
      </c>
      <c r="B414" s="76"/>
      <c r="C414" s="42"/>
      <c r="D414" s="50">
        <v>1</v>
      </c>
      <c r="E414" s="42"/>
      <c r="F414" s="50">
        <v>1</v>
      </c>
      <c r="G414" s="42"/>
      <c r="H414" s="50">
        <f t="shared" si="53"/>
        <v>2</v>
      </c>
      <c r="I414" s="58">
        <f t="shared" si="54"/>
        <v>0</v>
      </c>
    </row>
    <row r="415" spans="1:9" ht="15">
      <c r="A415" s="61" t="s">
        <v>13</v>
      </c>
      <c r="B415" s="76"/>
      <c r="C415" s="42"/>
      <c r="D415" s="50"/>
      <c r="E415" s="42"/>
      <c r="F415" s="50"/>
      <c r="G415" s="42"/>
      <c r="H415" s="50">
        <f t="shared" si="53"/>
        <v>0</v>
      </c>
      <c r="I415" s="58">
        <f t="shared" si="54"/>
        <v>0</v>
      </c>
    </row>
    <row r="416" spans="1:9" ht="29.25">
      <c r="A416" s="96" t="s">
        <v>100</v>
      </c>
      <c r="B416" s="79"/>
      <c r="C416" s="43"/>
      <c r="D416" s="52"/>
      <c r="E416" s="43"/>
      <c r="F416" s="52">
        <v>1</v>
      </c>
      <c r="G416" s="43"/>
      <c r="H416" s="50">
        <f t="shared" si="53"/>
        <v>1</v>
      </c>
      <c r="I416" s="58"/>
    </row>
    <row r="417" spans="1:9" ht="15.75" thickBot="1">
      <c r="A417" s="97" t="s">
        <v>15</v>
      </c>
      <c r="B417" s="79"/>
      <c r="C417" s="43"/>
      <c r="D417" s="52"/>
      <c r="E417" s="43"/>
      <c r="F417" s="52"/>
      <c r="G417" s="43"/>
      <c r="H417" s="50">
        <f t="shared" si="53"/>
        <v>0</v>
      </c>
      <c r="I417" s="58">
        <f t="shared" si="54"/>
        <v>0</v>
      </c>
    </row>
    <row r="418" spans="1:9" ht="15.75" thickBot="1">
      <c r="A418" s="57" t="s">
        <v>6</v>
      </c>
      <c r="B418" s="82">
        <f aca="true" t="shared" si="55" ref="B418:I418">SUM(B408:B417)</f>
        <v>2</v>
      </c>
      <c r="C418" s="45">
        <f t="shared" si="55"/>
        <v>1</v>
      </c>
      <c r="D418" s="44">
        <f t="shared" si="55"/>
        <v>10</v>
      </c>
      <c r="E418" s="45">
        <f t="shared" si="55"/>
        <v>5</v>
      </c>
      <c r="F418" s="44">
        <f t="shared" si="55"/>
        <v>16</v>
      </c>
      <c r="G418" s="45">
        <f t="shared" si="55"/>
        <v>4</v>
      </c>
      <c r="H418" s="44">
        <f t="shared" si="55"/>
        <v>28</v>
      </c>
      <c r="I418" s="45">
        <f t="shared" si="55"/>
        <v>10</v>
      </c>
    </row>
    <row r="419" spans="1:9" ht="44.25" thickBot="1">
      <c r="A419" s="68" t="s">
        <v>99</v>
      </c>
      <c r="B419" s="143" t="s">
        <v>114</v>
      </c>
      <c r="C419" s="154"/>
      <c r="D419" s="144"/>
      <c r="E419" s="15"/>
      <c r="F419" s="15"/>
      <c r="G419" s="15"/>
      <c r="H419" s="15"/>
      <c r="I419" s="15"/>
    </row>
    <row r="420" spans="1:9" ht="15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5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5.75" thickBot="1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23.25" thickBot="1">
      <c r="A423" s="145" t="s">
        <v>39</v>
      </c>
      <c r="B423" s="146"/>
      <c r="C423" s="146"/>
      <c r="D423" s="146"/>
      <c r="E423" s="146"/>
      <c r="F423" s="146"/>
      <c r="G423" s="146"/>
      <c r="H423" s="146"/>
      <c r="I423" s="147"/>
    </row>
    <row r="424" spans="1:9" ht="19.5" thickBot="1">
      <c r="A424" s="148" t="s">
        <v>105</v>
      </c>
      <c r="B424" s="149"/>
      <c r="C424" s="149"/>
      <c r="D424" s="149"/>
      <c r="E424" s="149"/>
      <c r="F424" s="149"/>
      <c r="G424" s="149"/>
      <c r="H424" s="149"/>
      <c r="I424" s="150"/>
    </row>
    <row r="425" spans="1:9" ht="15.75" thickBot="1">
      <c r="A425" s="46" t="s">
        <v>0</v>
      </c>
      <c r="B425" s="134" t="s">
        <v>3</v>
      </c>
      <c r="C425" s="136"/>
      <c r="D425" s="134" t="s">
        <v>4</v>
      </c>
      <c r="E425" s="136"/>
      <c r="F425" s="134" t="s">
        <v>5</v>
      </c>
      <c r="G425" s="136"/>
      <c r="H425" s="134" t="s">
        <v>6</v>
      </c>
      <c r="I425" s="136"/>
    </row>
    <row r="426" spans="1:9" ht="15">
      <c r="A426" s="47"/>
      <c r="B426" s="48" t="s">
        <v>7</v>
      </c>
      <c r="C426" s="49" t="s">
        <v>8</v>
      </c>
      <c r="D426" s="48" t="s">
        <v>7</v>
      </c>
      <c r="E426" s="49" t="s">
        <v>8</v>
      </c>
      <c r="F426" s="48" t="s">
        <v>7</v>
      </c>
      <c r="G426" s="49" t="s">
        <v>8</v>
      </c>
      <c r="H426" s="48" t="s">
        <v>7</v>
      </c>
      <c r="I426" s="49" t="s">
        <v>8</v>
      </c>
    </row>
    <row r="427" spans="1:9" ht="15">
      <c r="A427" s="47" t="s">
        <v>9</v>
      </c>
      <c r="B427" s="50">
        <v>7</v>
      </c>
      <c r="C427" s="42">
        <v>22</v>
      </c>
      <c r="D427" s="50">
        <v>14</v>
      </c>
      <c r="E427" s="42">
        <v>20</v>
      </c>
      <c r="F427" s="50">
        <v>22</v>
      </c>
      <c r="G427" s="42">
        <v>22</v>
      </c>
      <c r="H427" s="50">
        <f>B427+D427+F427</f>
        <v>43</v>
      </c>
      <c r="I427" s="58">
        <f>C427+E427+G427</f>
        <v>64</v>
      </c>
    </row>
    <row r="428" spans="1:9" ht="15">
      <c r="A428" s="47" t="s">
        <v>10</v>
      </c>
      <c r="B428" s="50">
        <v>3</v>
      </c>
      <c r="C428" s="42">
        <v>5</v>
      </c>
      <c r="D428" s="50">
        <v>6</v>
      </c>
      <c r="E428" s="42">
        <v>7</v>
      </c>
      <c r="F428" s="50">
        <v>3</v>
      </c>
      <c r="G428" s="42"/>
      <c r="H428" s="50">
        <f aca="true" t="shared" si="56" ref="H428:H435">B428+D428+F428</f>
        <v>12</v>
      </c>
      <c r="I428" s="58">
        <f aca="true" t="shared" si="57" ref="I428:I435">C428+E428+G428</f>
        <v>12</v>
      </c>
    </row>
    <row r="429" spans="1:9" ht="15">
      <c r="A429" s="47" t="s">
        <v>11</v>
      </c>
      <c r="B429" s="50">
        <v>2</v>
      </c>
      <c r="C429" s="42"/>
      <c r="D429" s="50">
        <v>1</v>
      </c>
      <c r="E429" s="42">
        <v>2</v>
      </c>
      <c r="F429" s="50"/>
      <c r="G429" s="42"/>
      <c r="H429" s="50">
        <f t="shared" si="56"/>
        <v>3</v>
      </c>
      <c r="I429" s="58">
        <f t="shared" si="57"/>
        <v>2</v>
      </c>
    </row>
    <row r="430" spans="1:9" ht="15">
      <c r="A430" s="47" t="s">
        <v>1</v>
      </c>
      <c r="B430" s="50"/>
      <c r="C430" s="42"/>
      <c r="D430" s="50"/>
      <c r="E430" s="42"/>
      <c r="F430" s="50">
        <v>1</v>
      </c>
      <c r="G430" s="42"/>
      <c r="H430" s="50">
        <f t="shared" si="56"/>
        <v>1</v>
      </c>
      <c r="I430" s="58">
        <f t="shared" si="57"/>
        <v>0</v>
      </c>
    </row>
    <row r="431" spans="1:9" ht="15">
      <c r="A431" s="47" t="s">
        <v>12</v>
      </c>
      <c r="B431" s="50">
        <v>1</v>
      </c>
      <c r="C431" s="42"/>
      <c r="D431" s="50"/>
      <c r="E431" s="42"/>
      <c r="F431" s="50"/>
      <c r="G431" s="42"/>
      <c r="H431" s="50">
        <f t="shared" si="56"/>
        <v>1</v>
      </c>
      <c r="I431" s="58">
        <f t="shared" si="57"/>
        <v>0</v>
      </c>
    </row>
    <row r="432" spans="1:9" ht="15">
      <c r="A432" s="51" t="s">
        <v>2</v>
      </c>
      <c r="B432" s="50"/>
      <c r="C432" s="42"/>
      <c r="D432" s="50"/>
      <c r="E432" s="42"/>
      <c r="F432" s="50"/>
      <c r="G432" s="42"/>
      <c r="H432" s="50">
        <f t="shared" si="56"/>
        <v>0</v>
      </c>
      <c r="I432" s="58">
        <f t="shared" si="57"/>
        <v>0</v>
      </c>
    </row>
    <row r="433" spans="1:9" ht="15">
      <c r="A433" s="51" t="s">
        <v>14</v>
      </c>
      <c r="B433" s="50"/>
      <c r="C433" s="42"/>
      <c r="D433" s="50"/>
      <c r="E433" s="42"/>
      <c r="F433" s="50"/>
      <c r="G433" s="42"/>
      <c r="H433" s="50">
        <f t="shared" si="56"/>
        <v>0</v>
      </c>
      <c r="I433" s="58">
        <f t="shared" si="57"/>
        <v>0</v>
      </c>
    </row>
    <row r="434" spans="1:9" ht="15">
      <c r="A434" s="51" t="s">
        <v>13</v>
      </c>
      <c r="B434" s="50"/>
      <c r="C434" s="42">
        <v>1</v>
      </c>
      <c r="D434" s="50"/>
      <c r="E434" s="42"/>
      <c r="F434" s="50"/>
      <c r="G434" s="42"/>
      <c r="H434" s="50">
        <f t="shared" si="56"/>
        <v>0</v>
      </c>
      <c r="I434" s="58">
        <f t="shared" si="57"/>
        <v>1</v>
      </c>
    </row>
    <row r="435" spans="1:9" ht="15.75" thickBot="1">
      <c r="A435" s="51" t="s">
        <v>15</v>
      </c>
      <c r="B435" s="52"/>
      <c r="C435" s="43"/>
      <c r="D435" s="52"/>
      <c r="E435" s="43"/>
      <c r="F435" s="52"/>
      <c r="G435" s="43"/>
      <c r="H435" s="50">
        <f t="shared" si="56"/>
        <v>0</v>
      </c>
      <c r="I435" s="58">
        <f t="shared" si="57"/>
        <v>0</v>
      </c>
    </row>
    <row r="436" spans="1:9" ht="15.75" thickBot="1">
      <c r="A436" s="53" t="s">
        <v>6</v>
      </c>
      <c r="B436" s="44">
        <f aca="true" t="shared" si="58" ref="B436:I436">SUM(B427:B435)</f>
        <v>13</v>
      </c>
      <c r="C436" s="45">
        <f t="shared" si="58"/>
        <v>28</v>
      </c>
      <c r="D436" s="44">
        <f t="shared" si="58"/>
        <v>21</v>
      </c>
      <c r="E436" s="45">
        <f t="shared" si="58"/>
        <v>29</v>
      </c>
      <c r="F436" s="44">
        <f t="shared" si="58"/>
        <v>26</v>
      </c>
      <c r="G436" s="45">
        <f t="shared" si="58"/>
        <v>22</v>
      </c>
      <c r="H436" s="44">
        <f t="shared" si="58"/>
        <v>60</v>
      </c>
      <c r="I436" s="45">
        <f t="shared" si="58"/>
        <v>79</v>
      </c>
    </row>
    <row r="437" spans="1:9" ht="15">
      <c r="A437" s="15"/>
      <c r="B437" s="15"/>
      <c r="C437" s="15"/>
      <c r="D437" s="15"/>
      <c r="E437" s="15"/>
      <c r="F437" s="15"/>
      <c r="G437" s="15"/>
      <c r="H437" s="15"/>
      <c r="I437" s="15"/>
    </row>
    <row r="438" ht="15.75" thickBot="1"/>
    <row r="439" spans="1:9" ht="23.25" thickBot="1">
      <c r="A439" s="137" t="s">
        <v>40</v>
      </c>
      <c r="B439" s="138"/>
      <c r="C439" s="138"/>
      <c r="D439" s="138"/>
      <c r="E439" s="138"/>
      <c r="F439" s="138"/>
      <c r="G439" s="138"/>
      <c r="H439" s="138"/>
      <c r="I439" s="139"/>
    </row>
    <row r="440" spans="1:9" ht="19.5" thickBot="1">
      <c r="A440" s="140" t="s">
        <v>105</v>
      </c>
      <c r="B440" s="141"/>
      <c r="C440" s="141"/>
      <c r="D440" s="141"/>
      <c r="E440" s="141"/>
      <c r="F440" s="141"/>
      <c r="G440" s="141"/>
      <c r="H440" s="141"/>
      <c r="I440" s="142"/>
    </row>
    <row r="441" spans="1:9" ht="15.75" thickBot="1">
      <c r="A441" s="26" t="s">
        <v>0</v>
      </c>
      <c r="B441" s="143" t="s">
        <v>3</v>
      </c>
      <c r="C441" s="144"/>
      <c r="D441" s="143" t="s">
        <v>4</v>
      </c>
      <c r="E441" s="144"/>
      <c r="F441" s="143" t="s">
        <v>5</v>
      </c>
      <c r="G441" s="144"/>
      <c r="H441" s="143" t="s">
        <v>6</v>
      </c>
      <c r="I441" s="144"/>
    </row>
    <row r="442" spans="1:9" ht="15">
      <c r="A442" s="27"/>
      <c r="B442" s="6" t="s">
        <v>7</v>
      </c>
      <c r="C442" s="7" t="s">
        <v>8</v>
      </c>
      <c r="D442" s="6" t="s">
        <v>7</v>
      </c>
      <c r="E442" s="7" t="s">
        <v>8</v>
      </c>
      <c r="F442" s="6" t="s">
        <v>7</v>
      </c>
      <c r="G442" s="7" t="s">
        <v>8</v>
      </c>
      <c r="H442" s="6" t="s">
        <v>7</v>
      </c>
      <c r="I442" s="7" t="s">
        <v>8</v>
      </c>
    </row>
    <row r="443" spans="1:9" ht="15">
      <c r="A443" s="27" t="s">
        <v>9</v>
      </c>
      <c r="B443" s="4">
        <v>2</v>
      </c>
      <c r="C443" s="5">
        <v>4</v>
      </c>
      <c r="D443" s="4">
        <v>4</v>
      </c>
      <c r="E443" s="5">
        <v>10</v>
      </c>
      <c r="F443" s="4">
        <v>20</v>
      </c>
      <c r="G443" s="5">
        <v>25</v>
      </c>
      <c r="H443" s="4">
        <f>B443+D443+F443</f>
        <v>26</v>
      </c>
      <c r="I443" s="11">
        <f>C443+E443+G443</f>
        <v>39</v>
      </c>
    </row>
    <row r="444" spans="1:9" ht="15">
      <c r="A444" s="27" t="s">
        <v>10</v>
      </c>
      <c r="B444" s="4">
        <v>1</v>
      </c>
      <c r="C444" s="5">
        <v>1</v>
      </c>
      <c r="D444" s="4">
        <v>3</v>
      </c>
      <c r="E444" s="5">
        <v>2</v>
      </c>
      <c r="F444" s="4">
        <v>3</v>
      </c>
      <c r="G444" s="5"/>
      <c r="H444" s="4">
        <f aca="true" t="shared" si="59" ref="H444:H451">B444+D444+F444</f>
        <v>7</v>
      </c>
      <c r="I444" s="11">
        <f aca="true" t="shared" si="60" ref="I444:I451">C444+E444+G444</f>
        <v>3</v>
      </c>
    </row>
    <row r="445" spans="1:9" ht="15">
      <c r="A445" s="27" t="s">
        <v>11</v>
      </c>
      <c r="B445" s="4"/>
      <c r="C445" s="5"/>
      <c r="D445" s="4">
        <v>1</v>
      </c>
      <c r="E445" s="5"/>
      <c r="F445" s="4">
        <v>2</v>
      </c>
      <c r="G445" s="5">
        <v>2</v>
      </c>
      <c r="H445" s="4">
        <f t="shared" si="59"/>
        <v>3</v>
      </c>
      <c r="I445" s="11">
        <f t="shared" si="60"/>
        <v>2</v>
      </c>
    </row>
    <row r="446" spans="1:9" ht="15">
      <c r="A446" s="27" t="s">
        <v>1</v>
      </c>
      <c r="B446" s="4">
        <v>1</v>
      </c>
      <c r="C446" s="5"/>
      <c r="D446" s="4"/>
      <c r="E446" s="5"/>
      <c r="F446" s="4"/>
      <c r="G446" s="5"/>
      <c r="H446" s="4">
        <f t="shared" si="59"/>
        <v>1</v>
      </c>
      <c r="I446" s="11">
        <f t="shared" si="60"/>
        <v>0</v>
      </c>
    </row>
    <row r="447" spans="1:9" ht="15">
      <c r="A447" s="27" t="s">
        <v>12</v>
      </c>
      <c r="B447" s="4"/>
      <c r="C447" s="5"/>
      <c r="D447" s="4"/>
      <c r="E447" s="5"/>
      <c r="F447" s="4"/>
      <c r="G447" s="5"/>
      <c r="H447" s="4">
        <f t="shared" si="59"/>
        <v>0</v>
      </c>
      <c r="I447" s="11">
        <f t="shared" si="60"/>
        <v>0</v>
      </c>
    </row>
    <row r="448" spans="1:9" ht="15">
      <c r="A448" s="28" t="s">
        <v>2</v>
      </c>
      <c r="B448" s="4"/>
      <c r="C448" s="5"/>
      <c r="D448" s="4"/>
      <c r="E448" s="5"/>
      <c r="F448" s="4">
        <v>1</v>
      </c>
      <c r="G448" s="5"/>
      <c r="H448" s="4">
        <f t="shared" si="59"/>
        <v>1</v>
      </c>
      <c r="I448" s="11">
        <f t="shared" si="60"/>
        <v>0</v>
      </c>
    </row>
    <row r="449" spans="1:9" ht="15">
      <c r="A449" s="28" t="s">
        <v>14</v>
      </c>
      <c r="B449" s="4"/>
      <c r="C449" s="5"/>
      <c r="D449" s="4"/>
      <c r="E449" s="5"/>
      <c r="F449" s="4"/>
      <c r="G449" s="5"/>
      <c r="H449" s="4">
        <f t="shared" si="59"/>
        <v>0</v>
      </c>
      <c r="I449" s="11">
        <f t="shared" si="60"/>
        <v>0</v>
      </c>
    </row>
    <row r="450" spans="1:9" ht="15">
      <c r="A450" s="28" t="s">
        <v>13</v>
      </c>
      <c r="B450" s="4"/>
      <c r="C450" s="5"/>
      <c r="D450" s="4"/>
      <c r="E450" s="5"/>
      <c r="F450" s="4">
        <v>1</v>
      </c>
      <c r="G450" s="5">
        <v>3</v>
      </c>
      <c r="H450" s="4">
        <f t="shared" si="59"/>
        <v>1</v>
      </c>
      <c r="I450" s="11">
        <f t="shared" si="60"/>
        <v>3</v>
      </c>
    </row>
    <row r="451" spans="1:9" ht="15.75" thickBot="1">
      <c r="A451" s="28" t="s">
        <v>15</v>
      </c>
      <c r="B451" s="8"/>
      <c r="C451" s="9"/>
      <c r="D451" s="8"/>
      <c r="E451" s="9"/>
      <c r="F451" s="8"/>
      <c r="G451" s="9"/>
      <c r="H451" s="4">
        <f t="shared" si="59"/>
        <v>0</v>
      </c>
      <c r="I451" s="11">
        <f t="shared" si="60"/>
        <v>0</v>
      </c>
    </row>
    <row r="452" spans="1:9" ht="15.75" thickBot="1">
      <c r="A452" s="29" t="s">
        <v>6</v>
      </c>
      <c r="B452" s="33">
        <f aca="true" t="shared" si="61" ref="B452:I452">SUM(B443:B451)</f>
        <v>4</v>
      </c>
      <c r="C452" s="34">
        <f t="shared" si="61"/>
        <v>5</v>
      </c>
      <c r="D452" s="33">
        <f t="shared" si="61"/>
        <v>8</v>
      </c>
      <c r="E452" s="34">
        <f t="shared" si="61"/>
        <v>12</v>
      </c>
      <c r="F452" s="33">
        <f t="shared" si="61"/>
        <v>27</v>
      </c>
      <c r="G452" s="34">
        <f t="shared" si="61"/>
        <v>30</v>
      </c>
      <c r="H452" s="33">
        <f t="shared" si="61"/>
        <v>39</v>
      </c>
      <c r="I452" s="34">
        <f t="shared" si="61"/>
        <v>47</v>
      </c>
    </row>
    <row r="453" spans="1:9" ht="15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5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5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5.75" thickBot="1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23.25" thickBot="1">
      <c r="A457" s="137" t="s">
        <v>41</v>
      </c>
      <c r="B457" s="138"/>
      <c r="C457" s="138"/>
      <c r="D457" s="138"/>
      <c r="E457" s="138"/>
      <c r="F457" s="138"/>
      <c r="G457" s="138"/>
      <c r="H457" s="138"/>
      <c r="I457" s="139"/>
    </row>
    <row r="458" spans="1:9" ht="19.5" thickBot="1">
      <c r="A458" s="140" t="s">
        <v>105</v>
      </c>
      <c r="B458" s="141"/>
      <c r="C458" s="141"/>
      <c r="D458" s="141"/>
      <c r="E458" s="141"/>
      <c r="F458" s="141"/>
      <c r="G458" s="141"/>
      <c r="H458" s="141"/>
      <c r="I458" s="142"/>
    </row>
    <row r="459" spans="1:9" ht="15.75" thickBot="1">
      <c r="A459" s="26" t="s">
        <v>0</v>
      </c>
      <c r="B459" s="143" t="s">
        <v>3</v>
      </c>
      <c r="C459" s="144"/>
      <c r="D459" s="143" t="s">
        <v>4</v>
      </c>
      <c r="E459" s="144"/>
      <c r="F459" s="143" t="s">
        <v>5</v>
      </c>
      <c r="G459" s="144"/>
      <c r="H459" s="143" t="s">
        <v>6</v>
      </c>
      <c r="I459" s="144"/>
    </row>
    <row r="460" spans="1:9" ht="15">
      <c r="A460" s="27"/>
      <c r="B460" s="6" t="s">
        <v>7</v>
      </c>
      <c r="C460" s="7" t="s">
        <v>8</v>
      </c>
      <c r="D460" s="6" t="s">
        <v>7</v>
      </c>
      <c r="E460" s="7" t="s">
        <v>8</v>
      </c>
      <c r="F460" s="6" t="s">
        <v>7</v>
      </c>
      <c r="G460" s="7" t="s">
        <v>8</v>
      </c>
      <c r="H460" s="6" t="s">
        <v>7</v>
      </c>
      <c r="I460" s="7" t="s">
        <v>8</v>
      </c>
    </row>
    <row r="461" spans="1:9" ht="15">
      <c r="A461" s="27" t="s">
        <v>9</v>
      </c>
      <c r="B461" s="4">
        <v>22</v>
      </c>
      <c r="C461" s="5">
        <v>52</v>
      </c>
      <c r="D461" s="4">
        <v>30</v>
      </c>
      <c r="E461" s="5">
        <v>56</v>
      </c>
      <c r="F461" s="4">
        <v>65</v>
      </c>
      <c r="G461" s="5">
        <v>37</v>
      </c>
      <c r="H461" s="4">
        <f>B461+D461+F461</f>
        <v>117</v>
      </c>
      <c r="I461" s="11">
        <f>C461+E461+G461</f>
        <v>145</v>
      </c>
    </row>
    <row r="462" spans="1:9" ht="15">
      <c r="A462" s="27" t="s">
        <v>10</v>
      </c>
      <c r="B462" s="4">
        <v>7</v>
      </c>
      <c r="C462" s="5">
        <v>6</v>
      </c>
      <c r="D462" s="4">
        <v>6</v>
      </c>
      <c r="E462" s="5">
        <v>6</v>
      </c>
      <c r="F462" s="4">
        <v>8</v>
      </c>
      <c r="G462" s="5">
        <v>7</v>
      </c>
      <c r="H462" s="4">
        <f aca="true" t="shared" si="62" ref="H462:H469">B462+D462+F462</f>
        <v>21</v>
      </c>
      <c r="I462" s="11">
        <f aca="true" t="shared" si="63" ref="I462:I469">C462+E462+G462</f>
        <v>19</v>
      </c>
    </row>
    <row r="463" spans="1:9" ht="15">
      <c r="A463" s="27" t="s">
        <v>11</v>
      </c>
      <c r="B463" s="4">
        <v>2</v>
      </c>
      <c r="C463" s="5">
        <v>1</v>
      </c>
      <c r="D463" s="4">
        <v>1</v>
      </c>
      <c r="E463" s="5">
        <v>3</v>
      </c>
      <c r="F463" s="4">
        <v>3</v>
      </c>
      <c r="G463" s="5">
        <v>3</v>
      </c>
      <c r="H463" s="4">
        <f t="shared" si="62"/>
        <v>6</v>
      </c>
      <c r="I463" s="11">
        <f t="shared" si="63"/>
        <v>7</v>
      </c>
    </row>
    <row r="464" spans="1:9" ht="15">
      <c r="A464" s="27" t="s">
        <v>1</v>
      </c>
      <c r="B464" s="4">
        <v>4</v>
      </c>
      <c r="C464" s="5">
        <v>1</v>
      </c>
      <c r="D464" s="4">
        <v>3</v>
      </c>
      <c r="E464" s="5">
        <v>1</v>
      </c>
      <c r="F464" s="4"/>
      <c r="G464" s="5">
        <v>1</v>
      </c>
      <c r="H464" s="4">
        <f t="shared" si="62"/>
        <v>7</v>
      </c>
      <c r="I464" s="11">
        <f t="shared" si="63"/>
        <v>3</v>
      </c>
    </row>
    <row r="465" spans="1:9" ht="15">
      <c r="A465" s="27" t="s">
        <v>12</v>
      </c>
      <c r="B465" s="4"/>
      <c r="C465" s="5"/>
      <c r="D465" s="4">
        <v>2</v>
      </c>
      <c r="E465" s="5">
        <v>1</v>
      </c>
      <c r="F465" s="4"/>
      <c r="G465" s="5"/>
      <c r="H465" s="4">
        <f t="shared" si="62"/>
        <v>2</v>
      </c>
      <c r="I465" s="11">
        <f t="shared" si="63"/>
        <v>1</v>
      </c>
    </row>
    <row r="466" spans="1:9" ht="15">
      <c r="A466" s="28" t="s">
        <v>2</v>
      </c>
      <c r="B466" s="4">
        <v>2</v>
      </c>
      <c r="C466" s="5">
        <v>3</v>
      </c>
      <c r="D466" s="4">
        <v>1</v>
      </c>
      <c r="E466" s="5"/>
      <c r="F466" s="4">
        <v>1</v>
      </c>
      <c r="G466" s="5"/>
      <c r="H466" s="4">
        <f t="shared" si="62"/>
        <v>4</v>
      </c>
      <c r="I466" s="11">
        <f t="shared" si="63"/>
        <v>3</v>
      </c>
    </row>
    <row r="467" spans="1:9" ht="15">
      <c r="A467" s="28" t="s">
        <v>14</v>
      </c>
      <c r="B467" s="4"/>
      <c r="C467" s="5"/>
      <c r="D467" s="4"/>
      <c r="E467" s="5"/>
      <c r="F467" s="4"/>
      <c r="G467" s="5"/>
      <c r="H467" s="4">
        <f t="shared" si="62"/>
        <v>0</v>
      </c>
      <c r="I467" s="11">
        <f t="shared" si="63"/>
        <v>0</v>
      </c>
    </row>
    <row r="468" spans="1:9" ht="15">
      <c r="A468" s="28" t="s">
        <v>13</v>
      </c>
      <c r="B468" s="4">
        <v>1</v>
      </c>
      <c r="C468" s="5"/>
      <c r="D468" s="4"/>
      <c r="E468" s="5">
        <v>1</v>
      </c>
      <c r="F468" s="4">
        <v>1</v>
      </c>
      <c r="G468" s="5"/>
      <c r="H468" s="4">
        <f t="shared" si="62"/>
        <v>2</v>
      </c>
      <c r="I468" s="11">
        <f t="shared" si="63"/>
        <v>1</v>
      </c>
    </row>
    <row r="469" spans="1:9" ht="15.75" thickBot="1">
      <c r="A469" s="28" t="s">
        <v>15</v>
      </c>
      <c r="B469" s="8"/>
      <c r="C469" s="9"/>
      <c r="D469" s="8"/>
      <c r="E469" s="9"/>
      <c r="F469" s="8"/>
      <c r="G469" s="9">
        <v>1</v>
      </c>
      <c r="H469" s="4">
        <f t="shared" si="62"/>
        <v>0</v>
      </c>
      <c r="I469" s="11">
        <f t="shared" si="63"/>
        <v>1</v>
      </c>
    </row>
    <row r="470" spans="1:9" ht="15.75" thickBot="1">
      <c r="A470" s="29" t="s">
        <v>6</v>
      </c>
      <c r="B470" s="33">
        <f aca="true" t="shared" si="64" ref="B470:I470">SUM(B461:B469)</f>
        <v>38</v>
      </c>
      <c r="C470" s="34">
        <f t="shared" si="64"/>
        <v>63</v>
      </c>
      <c r="D470" s="33">
        <f t="shared" si="64"/>
        <v>43</v>
      </c>
      <c r="E470" s="34">
        <f t="shared" si="64"/>
        <v>68</v>
      </c>
      <c r="F470" s="33">
        <f t="shared" si="64"/>
        <v>78</v>
      </c>
      <c r="G470" s="34">
        <f t="shared" si="64"/>
        <v>49</v>
      </c>
      <c r="H470" s="33">
        <f t="shared" si="64"/>
        <v>159</v>
      </c>
      <c r="I470" s="34">
        <f t="shared" si="64"/>
        <v>180</v>
      </c>
    </row>
    <row r="471" spans="1:9" ht="15">
      <c r="A471" s="15"/>
      <c r="B471" s="15"/>
      <c r="C471" s="15"/>
      <c r="D471" s="15"/>
      <c r="E471" s="15"/>
      <c r="F471" s="15"/>
      <c r="G471" s="15"/>
      <c r="H471" s="15"/>
      <c r="I471" s="15"/>
    </row>
    <row r="472" ht="15.75" thickBot="1"/>
    <row r="473" spans="1:9" ht="23.25" thickBot="1">
      <c r="A473" s="137" t="s">
        <v>42</v>
      </c>
      <c r="B473" s="138"/>
      <c r="C473" s="138"/>
      <c r="D473" s="138"/>
      <c r="E473" s="138"/>
      <c r="F473" s="138"/>
      <c r="G473" s="138"/>
      <c r="H473" s="138"/>
      <c r="I473" s="139"/>
    </row>
    <row r="474" spans="1:9" ht="19.5" thickBot="1">
      <c r="A474" s="140" t="s">
        <v>105</v>
      </c>
      <c r="B474" s="141"/>
      <c r="C474" s="141"/>
      <c r="D474" s="141"/>
      <c r="E474" s="141"/>
      <c r="F474" s="141"/>
      <c r="G474" s="141"/>
      <c r="H474" s="141"/>
      <c r="I474" s="142"/>
    </row>
    <row r="475" spans="1:9" ht="15.75" thickBot="1">
      <c r="A475" s="26" t="s">
        <v>0</v>
      </c>
      <c r="B475" s="143" t="s">
        <v>3</v>
      </c>
      <c r="C475" s="144"/>
      <c r="D475" s="143" t="s">
        <v>4</v>
      </c>
      <c r="E475" s="144"/>
      <c r="F475" s="143" t="s">
        <v>5</v>
      </c>
      <c r="G475" s="144"/>
      <c r="H475" s="143" t="s">
        <v>6</v>
      </c>
      <c r="I475" s="144"/>
    </row>
    <row r="476" spans="1:9" ht="15">
      <c r="A476" s="27"/>
      <c r="B476" s="6" t="s">
        <v>7</v>
      </c>
      <c r="C476" s="7" t="s">
        <v>8</v>
      </c>
      <c r="D476" s="6" t="s">
        <v>7</v>
      </c>
      <c r="E476" s="7" t="s">
        <v>8</v>
      </c>
      <c r="F476" s="6" t="s">
        <v>7</v>
      </c>
      <c r="G476" s="7" t="s">
        <v>8</v>
      </c>
      <c r="H476" s="6" t="s">
        <v>7</v>
      </c>
      <c r="I476" s="7" t="s">
        <v>8</v>
      </c>
    </row>
    <row r="477" spans="1:9" ht="15">
      <c r="A477" s="27" t="s">
        <v>9</v>
      </c>
      <c r="B477" s="4">
        <v>3</v>
      </c>
      <c r="C477" s="5">
        <v>3</v>
      </c>
      <c r="D477" s="4">
        <v>2</v>
      </c>
      <c r="E477" s="5">
        <v>1</v>
      </c>
      <c r="F477" s="4">
        <v>2</v>
      </c>
      <c r="G477" s="5">
        <v>3</v>
      </c>
      <c r="H477" s="4">
        <f>B477+D477+F477</f>
        <v>7</v>
      </c>
      <c r="I477" s="11">
        <f>C477+E477+G477</f>
        <v>7</v>
      </c>
    </row>
    <row r="478" spans="1:9" ht="15">
      <c r="A478" s="27" t="s">
        <v>10</v>
      </c>
      <c r="B478" s="4">
        <v>1</v>
      </c>
      <c r="C478" s="5"/>
      <c r="D478" s="4">
        <v>1</v>
      </c>
      <c r="E478" s="5"/>
      <c r="F478" s="4"/>
      <c r="G478" s="5"/>
      <c r="H478" s="4">
        <f aca="true" t="shared" si="65" ref="H478:H486">B478+D478+F478</f>
        <v>2</v>
      </c>
      <c r="I478" s="11">
        <f aca="true" t="shared" si="66" ref="I478:I486">C478+E478+G478</f>
        <v>0</v>
      </c>
    </row>
    <row r="479" spans="1:9" ht="15">
      <c r="A479" s="27" t="s">
        <v>11</v>
      </c>
      <c r="B479" s="4"/>
      <c r="C479" s="5"/>
      <c r="D479" s="4"/>
      <c r="E479" s="5"/>
      <c r="F479" s="4"/>
      <c r="G479" s="5"/>
      <c r="H479" s="4">
        <f t="shared" si="65"/>
        <v>0</v>
      </c>
      <c r="I479" s="11">
        <f t="shared" si="66"/>
        <v>0</v>
      </c>
    </row>
    <row r="480" spans="1:9" ht="15">
      <c r="A480" s="27" t="s">
        <v>1</v>
      </c>
      <c r="B480" s="4"/>
      <c r="C480" s="5"/>
      <c r="D480" s="4"/>
      <c r="E480" s="5"/>
      <c r="F480" s="4"/>
      <c r="G480" s="5"/>
      <c r="H480" s="4">
        <f t="shared" si="65"/>
        <v>0</v>
      </c>
      <c r="I480" s="11">
        <f t="shared" si="66"/>
        <v>0</v>
      </c>
    </row>
    <row r="481" spans="1:9" ht="15">
      <c r="A481" s="27" t="s">
        <v>12</v>
      </c>
      <c r="B481" s="4"/>
      <c r="C481" s="5"/>
      <c r="D481" s="4"/>
      <c r="E481" s="5"/>
      <c r="F481" s="4"/>
      <c r="G481" s="5"/>
      <c r="H481" s="4">
        <f t="shared" si="65"/>
        <v>0</v>
      </c>
      <c r="I481" s="11">
        <f t="shared" si="66"/>
        <v>0</v>
      </c>
    </row>
    <row r="482" spans="1:9" ht="15">
      <c r="A482" s="28" t="s">
        <v>2</v>
      </c>
      <c r="B482" s="4"/>
      <c r="C482" s="5"/>
      <c r="D482" s="4"/>
      <c r="E482" s="5"/>
      <c r="F482" s="4"/>
      <c r="G482" s="5"/>
      <c r="H482" s="4">
        <f t="shared" si="65"/>
        <v>0</v>
      </c>
      <c r="I482" s="11">
        <f t="shared" si="66"/>
        <v>0</v>
      </c>
    </row>
    <row r="483" spans="1:9" ht="15">
      <c r="A483" s="28" t="s">
        <v>14</v>
      </c>
      <c r="B483" s="4"/>
      <c r="C483" s="5"/>
      <c r="D483" s="4"/>
      <c r="E483" s="5"/>
      <c r="F483" s="4"/>
      <c r="G483" s="5"/>
      <c r="H483" s="4">
        <f t="shared" si="65"/>
        <v>0</v>
      </c>
      <c r="I483" s="11">
        <f t="shared" si="66"/>
        <v>0</v>
      </c>
    </row>
    <row r="484" spans="1:9" ht="15">
      <c r="A484" s="28" t="s">
        <v>84</v>
      </c>
      <c r="B484" s="4"/>
      <c r="C484" s="5"/>
      <c r="D484" s="4"/>
      <c r="E484" s="5"/>
      <c r="F484" s="4">
        <v>1</v>
      </c>
      <c r="G484" s="5"/>
      <c r="H484" s="4">
        <f t="shared" si="65"/>
        <v>1</v>
      </c>
      <c r="I484" s="11"/>
    </row>
    <row r="485" spans="1:9" ht="15">
      <c r="A485" s="28" t="s">
        <v>13</v>
      </c>
      <c r="B485" s="4"/>
      <c r="C485" s="5"/>
      <c r="D485" s="4"/>
      <c r="E485" s="5"/>
      <c r="F485" s="4"/>
      <c r="G485" s="5"/>
      <c r="H485" s="4">
        <f t="shared" si="65"/>
        <v>0</v>
      </c>
      <c r="I485" s="11">
        <f t="shared" si="66"/>
        <v>0</v>
      </c>
    </row>
    <row r="486" spans="1:9" ht="15.75" thickBot="1">
      <c r="A486" s="28" t="s">
        <v>15</v>
      </c>
      <c r="B486" s="8"/>
      <c r="C486" s="9"/>
      <c r="D486" s="8"/>
      <c r="E486" s="9"/>
      <c r="F486" s="8">
        <v>1</v>
      </c>
      <c r="G486" s="9"/>
      <c r="H486" s="4">
        <f t="shared" si="65"/>
        <v>1</v>
      </c>
      <c r="I486" s="11">
        <f t="shared" si="66"/>
        <v>0</v>
      </c>
    </row>
    <row r="487" spans="1:9" ht="15.75" thickBot="1">
      <c r="A487" s="29" t="s">
        <v>6</v>
      </c>
      <c r="B487" s="33">
        <f aca="true" t="shared" si="67" ref="B487:I487">SUM(B477:B486)</f>
        <v>4</v>
      </c>
      <c r="C487" s="34">
        <f t="shared" si="67"/>
        <v>3</v>
      </c>
      <c r="D487" s="33">
        <f t="shared" si="67"/>
        <v>3</v>
      </c>
      <c r="E487" s="34">
        <f t="shared" si="67"/>
        <v>1</v>
      </c>
      <c r="F487" s="33">
        <f t="shared" si="67"/>
        <v>4</v>
      </c>
      <c r="G487" s="34">
        <f t="shared" si="67"/>
        <v>3</v>
      </c>
      <c r="H487" s="33">
        <f t="shared" si="67"/>
        <v>11</v>
      </c>
      <c r="I487" s="34">
        <f t="shared" si="67"/>
        <v>7</v>
      </c>
    </row>
    <row r="488" spans="1:9" ht="15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5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5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5.75" thickBot="1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23.25" thickBot="1">
      <c r="A492" s="145" t="s">
        <v>43</v>
      </c>
      <c r="B492" s="146"/>
      <c r="C492" s="146"/>
      <c r="D492" s="146"/>
      <c r="E492" s="146"/>
      <c r="F492" s="146"/>
      <c r="G492" s="146"/>
      <c r="H492" s="146"/>
      <c r="I492" s="147"/>
    </row>
    <row r="493" spans="1:9" ht="19.5" thickBot="1">
      <c r="A493" s="148" t="s">
        <v>105</v>
      </c>
      <c r="B493" s="149"/>
      <c r="C493" s="149"/>
      <c r="D493" s="149"/>
      <c r="E493" s="149"/>
      <c r="F493" s="149"/>
      <c r="G493" s="149"/>
      <c r="H493" s="149"/>
      <c r="I493" s="150"/>
    </row>
    <row r="494" spans="1:9" ht="15.75" thickBot="1">
      <c r="A494" s="46" t="s">
        <v>0</v>
      </c>
      <c r="B494" s="134" t="s">
        <v>3</v>
      </c>
      <c r="C494" s="136"/>
      <c r="D494" s="134" t="s">
        <v>4</v>
      </c>
      <c r="E494" s="136"/>
      <c r="F494" s="134" t="s">
        <v>5</v>
      </c>
      <c r="G494" s="136"/>
      <c r="H494" s="134" t="s">
        <v>6</v>
      </c>
      <c r="I494" s="136"/>
    </row>
    <row r="495" spans="1:9" ht="15">
      <c r="A495" s="47"/>
      <c r="B495" s="48" t="s">
        <v>7</v>
      </c>
      <c r="C495" s="49" t="s">
        <v>8</v>
      </c>
      <c r="D495" s="48" t="s">
        <v>7</v>
      </c>
      <c r="E495" s="49" t="s">
        <v>8</v>
      </c>
      <c r="F495" s="48" t="s">
        <v>7</v>
      </c>
      <c r="G495" s="49" t="s">
        <v>8</v>
      </c>
      <c r="H495" s="48" t="s">
        <v>7</v>
      </c>
      <c r="I495" s="49" t="s">
        <v>8</v>
      </c>
    </row>
    <row r="496" spans="1:9" ht="15">
      <c r="A496" s="47" t="s">
        <v>9</v>
      </c>
      <c r="B496" s="50">
        <v>5</v>
      </c>
      <c r="C496" s="42">
        <v>24</v>
      </c>
      <c r="D496" s="50">
        <v>13</v>
      </c>
      <c r="E496" s="42">
        <v>22</v>
      </c>
      <c r="F496" s="50">
        <v>33</v>
      </c>
      <c r="G496" s="42">
        <v>31</v>
      </c>
      <c r="H496" s="50">
        <f>B496+D496+F496</f>
        <v>51</v>
      </c>
      <c r="I496" s="58">
        <f>C496+E496+G496</f>
        <v>77</v>
      </c>
    </row>
    <row r="497" spans="1:9" ht="15">
      <c r="A497" s="47" t="s">
        <v>10</v>
      </c>
      <c r="B497" s="50">
        <v>3</v>
      </c>
      <c r="C497" s="42">
        <v>9</v>
      </c>
      <c r="D497" s="50">
        <v>10</v>
      </c>
      <c r="E497" s="42">
        <v>9</v>
      </c>
      <c r="F497" s="50">
        <v>5</v>
      </c>
      <c r="G497" s="42">
        <v>12</v>
      </c>
      <c r="H497" s="50">
        <f aca="true" t="shared" si="68" ref="H497:H504">B497+D497+F497</f>
        <v>18</v>
      </c>
      <c r="I497" s="58">
        <f aca="true" t="shared" si="69" ref="I497:I504">C497+E497+G497</f>
        <v>30</v>
      </c>
    </row>
    <row r="498" spans="1:9" ht="15">
      <c r="A498" s="47" t="s">
        <v>11</v>
      </c>
      <c r="B498" s="50">
        <v>2</v>
      </c>
      <c r="C498" s="42"/>
      <c r="D498" s="50"/>
      <c r="E498" s="42">
        <v>1</v>
      </c>
      <c r="F498" s="50">
        <v>3</v>
      </c>
      <c r="G498" s="42">
        <v>3</v>
      </c>
      <c r="H498" s="50">
        <f t="shared" si="68"/>
        <v>5</v>
      </c>
      <c r="I498" s="58">
        <f t="shared" si="69"/>
        <v>4</v>
      </c>
    </row>
    <row r="499" spans="1:9" ht="15">
      <c r="A499" s="47" t="s">
        <v>1</v>
      </c>
      <c r="B499" s="50"/>
      <c r="C499" s="42"/>
      <c r="D499" s="50"/>
      <c r="E499" s="42"/>
      <c r="F499" s="50"/>
      <c r="G499" s="42"/>
      <c r="H499" s="50">
        <f t="shared" si="68"/>
        <v>0</v>
      </c>
      <c r="I499" s="58">
        <f t="shared" si="69"/>
        <v>0</v>
      </c>
    </row>
    <row r="500" spans="1:9" ht="15">
      <c r="A500" s="47" t="s">
        <v>12</v>
      </c>
      <c r="B500" s="50">
        <v>1</v>
      </c>
      <c r="C500" s="42"/>
      <c r="D500" s="50"/>
      <c r="E500" s="42"/>
      <c r="F500" s="50"/>
      <c r="G500" s="42"/>
      <c r="H500" s="50">
        <f t="shared" si="68"/>
        <v>1</v>
      </c>
      <c r="I500" s="58">
        <f t="shared" si="69"/>
        <v>0</v>
      </c>
    </row>
    <row r="501" spans="1:9" ht="15">
      <c r="A501" s="51" t="s">
        <v>2</v>
      </c>
      <c r="B501" s="50"/>
      <c r="C501" s="42">
        <v>1</v>
      </c>
      <c r="D501" s="50">
        <v>2</v>
      </c>
      <c r="E501" s="42"/>
      <c r="F501" s="50"/>
      <c r="G501" s="42"/>
      <c r="H501" s="50">
        <f t="shared" si="68"/>
        <v>2</v>
      </c>
      <c r="I501" s="58">
        <f t="shared" si="69"/>
        <v>1</v>
      </c>
    </row>
    <row r="502" spans="1:9" ht="15">
      <c r="A502" s="51" t="s">
        <v>14</v>
      </c>
      <c r="B502" s="50"/>
      <c r="C502" s="42"/>
      <c r="D502" s="50"/>
      <c r="E502" s="42"/>
      <c r="F502" s="50">
        <v>1</v>
      </c>
      <c r="G502" s="42"/>
      <c r="H502" s="50">
        <f t="shared" si="68"/>
        <v>1</v>
      </c>
      <c r="I502" s="58">
        <f t="shared" si="69"/>
        <v>0</v>
      </c>
    </row>
    <row r="503" spans="1:9" ht="15">
      <c r="A503" s="51" t="s">
        <v>13</v>
      </c>
      <c r="B503" s="50"/>
      <c r="C503" s="42"/>
      <c r="D503" s="50"/>
      <c r="E503" s="42">
        <v>1</v>
      </c>
      <c r="F503" s="50">
        <v>1</v>
      </c>
      <c r="G503" s="42">
        <v>1</v>
      </c>
      <c r="H503" s="50">
        <f t="shared" si="68"/>
        <v>1</v>
      </c>
      <c r="I503" s="58">
        <f t="shared" si="69"/>
        <v>2</v>
      </c>
    </row>
    <row r="504" spans="1:9" ht="15.75" thickBot="1">
      <c r="A504" s="51" t="s">
        <v>15</v>
      </c>
      <c r="B504" s="52"/>
      <c r="C504" s="43"/>
      <c r="D504" s="52"/>
      <c r="E504" s="43"/>
      <c r="F504" s="52"/>
      <c r="G504" s="43"/>
      <c r="H504" s="50">
        <f t="shared" si="68"/>
        <v>0</v>
      </c>
      <c r="I504" s="58">
        <f t="shared" si="69"/>
        <v>0</v>
      </c>
    </row>
    <row r="505" spans="1:9" ht="15.75" thickBot="1">
      <c r="A505" s="53" t="s">
        <v>6</v>
      </c>
      <c r="B505" s="44">
        <f aca="true" t="shared" si="70" ref="B505:I505">SUM(B496:B504)</f>
        <v>11</v>
      </c>
      <c r="C505" s="45">
        <f t="shared" si="70"/>
        <v>34</v>
      </c>
      <c r="D505" s="44">
        <f t="shared" si="70"/>
        <v>25</v>
      </c>
      <c r="E505" s="45">
        <f t="shared" si="70"/>
        <v>33</v>
      </c>
      <c r="F505" s="44">
        <f t="shared" si="70"/>
        <v>43</v>
      </c>
      <c r="G505" s="45">
        <f t="shared" si="70"/>
        <v>47</v>
      </c>
      <c r="H505" s="44">
        <f t="shared" si="70"/>
        <v>79</v>
      </c>
      <c r="I505" s="45">
        <f t="shared" si="70"/>
        <v>114</v>
      </c>
    </row>
    <row r="506" spans="1:9" ht="15">
      <c r="A506" s="15"/>
      <c r="B506" s="15"/>
      <c r="C506" s="15"/>
      <c r="D506" s="15"/>
      <c r="E506" s="15"/>
      <c r="F506" s="15"/>
      <c r="G506" s="15"/>
      <c r="H506" s="15"/>
      <c r="I506" s="15"/>
    </row>
    <row r="507" ht="15.75" thickBot="1"/>
    <row r="508" spans="1:9" ht="23.25" thickBot="1">
      <c r="A508" s="145" t="s">
        <v>44</v>
      </c>
      <c r="B508" s="146"/>
      <c r="C508" s="146"/>
      <c r="D508" s="146"/>
      <c r="E508" s="146"/>
      <c r="F508" s="146"/>
      <c r="G508" s="146"/>
      <c r="H508" s="146"/>
      <c r="I508" s="147"/>
    </row>
    <row r="509" spans="1:9" ht="19.5" thickBot="1">
      <c r="A509" s="148" t="s">
        <v>105</v>
      </c>
      <c r="B509" s="149"/>
      <c r="C509" s="149"/>
      <c r="D509" s="149"/>
      <c r="E509" s="149"/>
      <c r="F509" s="149"/>
      <c r="G509" s="149"/>
      <c r="H509" s="149"/>
      <c r="I509" s="150"/>
    </row>
    <row r="510" spans="1:9" ht="15.75" thickBot="1">
      <c r="A510" s="91" t="s">
        <v>0</v>
      </c>
      <c r="B510" s="135" t="s">
        <v>3</v>
      </c>
      <c r="C510" s="136"/>
      <c r="D510" s="134" t="s">
        <v>4</v>
      </c>
      <c r="E510" s="135"/>
      <c r="F510" s="134" t="s">
        <v>5</v>
      </c>
      <c r="G510" s="136"/>
      <c r="H510" s="135" t="s">
        <v>6</v>
      </c>
      <c r="I510" s="136"/>
    </row>
    <row r="511" spans="1:9" ht="15">
      <c r="A511" s="61"/>
      <c r="B511" s="74" t="s">
        <v>7</v>
      </c>
      <c r="C511" s="49" t="s">
        <v>8</v>
      </c>
      <c r="D511" s="48" t="s">
        <v>7</v>
      </c>
      <c r="E511" s="75" t="s">
        <v>8</v>
      </c>
      <c r="F511" s="48" t="s">
        <v>7</v>
      </c>
      <c r="G511" s="49" t="s">
        <v>8</v>
      </c>
      <c r="H511" s="74" t="s">
        <v>7</v>
      </c>
      <c r="I511" s="49" t="s">
        <v>8</v>
      </c>
    </row>
    <row r="512" spans="1:9" ht="15">
      <c r="A512" s="61" t="s">
        <v>9</v>
      </c>
      <c r="B512" s="76">
        <v>6</v>
      </c>
      <c r="C512" s="42">
        <v>5</v>
      </c>
      <c r="D512" s="50">
        <v>15</v>
      </c>
      <c r="E512" s="77">
        <v>7</v>
      </c>
      <c r="F512" s="50">
        <v>28</v>
      </c>
      <c r="G512" s="42">
        <v>14</v>
      </c>
      <c r="H512" s="76">
        <f>B512+D512+F512</f>
        <v>49</v>
      </c>
      <c r="I512" s="64">
        <f>C512+E512+G512</f>
        <v>26</v>
      </c>
    </row>
    <row r="513" spans="1:9" ht="15">
      <c r="A513" s="61" t="s">
        <v>10</v>
      </c>
      <c r="B513" s="76">
        <v>3</v>
      </c>
      <c r="C513" s="42"/>
      <c r="D513" s="50">
        <v>1</v>
      </c>
      <c r="E513" s="77">
        <v>2</v>
      </c>
      <c r="F513" s="50">
        <v>3</v>
      </c>
      <c r="G513" s="42">
        <v>1</v>
      </c>
      <c r="H513" s="76">
        <f aca="true" t="shared" si="71" ref="H513:H521">B513+D513+F513</f>
        <v>7</v>
      </c>
      <c r="I513" s="64">
        <f aca="true" t="shared" si="72" ref="I513:I521">C513+E513+G513</f>
        <v>3</v>
      </c>
    </row>
    <row r="514" spans="1:9" ht="15">
      <c r="A514" s="61" t="s">
        <v>11</v>
      </c>
      <c r="B514" s="76">
        <v>4</v>
      </c>
      <c r="C514" s="42">
        <v>1</v>
      </c>
      <c r="D514" s="50">
        <v>1</v>
      </c>
      <c r="E514" s="77"/>
      <c r="F514" s="50"/>
      <c r="G514" s="42"/>
      <c r="H514" s="76">
        <f t="shared" si="71"/>
        <v>5</v>
      </c>
      <c r="I514" s="64">
        <f t="shared" si="72"/>
        <v>1</v>
      </c>
    </row>
    <row r="515" spans="1:9" ht="15">
      <c r="A515" s="61" t="s">
        <v>1</v>
      </c>
      <c r="B515" s="76"/>
      <c r="C515" s="42"/>
      <c r="D515" s="50">
        <v>1</v>
      </c>
      <c r="E515" s="77"/>
      <c r="F515" s="50"/>
      <c r="G515" s="42"/>
      <c r="H515" s="76">
        <f t="shared" si="71"/>
        <v>1</v>
      </c>
      <c r="I515" s="64">
        <f t="shared" si="72"/>
        <v>0</v>
      </c>
    </row>
    <row r="516" spans="1:9" ht="15">
      <c r="A516" s="61" t="s">
        <v>12</v>
      </c>
      <c r="B516" s="76">
        <v>1</v>
      </c>
      <c r="C516" s="42"/>
      <c r="D516" s="50"/>
      <c r="E516" s="77"/>
      <c r="F516" s="50"/>
      <c r="G516" s="42"/>
      <c r="H516" s="76">
        <f t="shared" si="71"/>
        <v>1</v>
      </c>
      <c r="I516" s="64">
        <f t="shared" si="72"/>
        <v>0</v>
      </c>
    </row>
    <row r="517" spans="1:9" ht="15">
      <c r="A517" s="69" t="s">
        <v>2</v>
      </c>
      <c r="B517" s="76">
        <v>2</v>
      </c>
      <c r="C517" s="42"/>
      <c r="D517" s="50">
        <v>1</v>
      </c>
      <c r="E517" s="77"/>
      <c r="F517" s="50"/>
      <c r="G517" s="42"/>
      <c r="H517" s="76">
        <f t="shared" si="71"/>
        <v>3</v>
      </c>
      <c r="I517" s="64">
        <f t="shared" si="72"/>
        <v>0</v>
      </c>
    </row>
    <row r="518" spans="1:9" ht="15">
      <c r="A518" s="69" t="s">
        <v>14</v>
      </c>
      <c r="B518" s="76"/>
      <c r="C518" s="42"/>
      <c r="D518" s="50"/>
      <c r="E518" s="77"/>
      <c r="F518" s="50"/>
      <c r="G518" s="42"/>
      <c r="H518" s="76">
        <f t="shared" si="71"/>
        <v>0</v>
      </c>
      <c r="I518" s="64">
        <f t="shared" si="72"/>
        <v>0</v>
      </c>
    </row>
    <row r="519" spans="1:9" ht="15">
      <c r="A519" s="61" t="s">
        <v>13</v>
      </c>
      <c r="B519" s="76"/>
      <c r="C519" s="42"/>
      <c r="D519" s="50"/>
      <c r="E519" s="77"/>
      <c r="F519" s="50"/>
      <c r="G519" s="42"/>
      <c r="H519" s="76">
        <f t="shared" si="71"/>
        <v>0</v>
      </c>
      <c r="I519" s="64">
        <f t="shared" si="72"/>
        <v>0</v>
      </c>
    </row>
    <row r="520" spans="1:9" ht="15">
      <c r="A520" s="61" t="s">
        <v>15</v>
      </c>
      <c r="B520" s="79"/>
      <c r="C520" s="43"/>
      <c r="D520" s="52"/>
      <c r="E520" s="81"/>
      <c r="F520" s="50"/>
      <c r="G520" s="42"/>
      <c r="H520" s="76">
        <f t="shared" si="71"/>
        <v>0</v>
      </c>
      <c r="I520" s="64">
        <f t="shared" si="72"/>
        <v>0</v>
      </c>
    </row>
    <row r="521" spans="1:9" ht="15.75" thickBot="1">
      <c r="A521" s="69" t="s">
        <v>74</v>
      </c>
      <c r="B521" s="84"/>
      <c r="C521" s="56"/>
      <c r="D521" s="55"/>
      <c r="E521" s="85"/>
      <c r="F521" s="52"/>
      <c r="G521" s="43"/>
      <c r="H521" s="76">
        <f t="shared" si="71"/>
        <v>0</v>
      </c>
      <c r="I521" s="64">
        <f t="shared" si="72"/>
        <v>0</v>
      </c>
    </row>
    <row r="522" spans="1:9" ht="15.75" thickBot="1">
      <c r="A522" s="57" t="s">
        <v>6</v>
      </c>
      <c r="B522" s="82">
        <f>SUM(B512:B520)</f>
        <v>16</v>
      </c>
      <c r="C522" s="45">
        <f>SUM(C512:C520)</f>
        <v>6</v>
      </c>
      <c r="D522" s="44">
        <f>SUM(D512:D520)</f>
        <v>19</v>
      </c>
      <c r="E522" s="83">
        <f>SUM(E512:E520)</f>
        <v>9</v>
      </c>
      <c r="F522" s="44">
        <f>SUM(F512:F521)</f>
        <v>31</v>
      </c>
      <c r="G522" s="45">
        <f>SUM(G512:G521)</f>
        <v>15</v>
      </c>
      <c r="H522" s="82">
        <f>B522+D522+F522</f>
        <v>66</v>
      </c>
      <c r="I522" s="45">
        <f>C522+E522+G522</f>
        <v>30</v>
      </c>
    </row>
    <row r="523" spans="1:9" ht="15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5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5.75" thickBot="1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23.25" thickBot="1">
      <c r="A526" s="145" t="s">
        <v>45</v>
      </c>
      <c r="B526" s="146"/>
      <c r="C526" s="146"/>
      <c r="D526" s="146"/>
      <c r="E526" s="146"/>
      <c r="F526" s="146"/>
      <c r="G526" s="146"/>
      <c r="H526" s="146"/>
      <c r="I526" s="147"/>
    </row>
    <row r="527" spans="1:9" ht="19.5" thickBot="1">
      <c r="A527" s="148" t="s">
        <v>105</v>
      </c>
      <c r="B527" s="149"/>
      <c r="C527" s="149"/>
      <c r="D527" s="149"/>
      <c r="E527" s="149"/>
      <c r="F527" s="149"/>
      <c r="G527" s="149"/>
      <c r="H527" s="149"/>
      <c r="I527" s="150"/>
    </row>
    <row r="528" spans="1:9" ht="15.75" thickBot="1">
      <c r="A528" s="46" t="s">
        <v>0</v>
      </c>
      <c r="B528" s="134" t="s">
        <v>3</v>
      </c>
      <c r="C528" s="136"/>
      <c r="D528" s="134" t="s">
        <v>4</v>
      </c>
      <c r="E528" s="136"/>
      <c r="F528" s="134" t="s">
        <v>5</v>
      </c>
      <c r="G528" s="136"/>
      <c r="H528" s="134" t="s">
        <v>6</v>
      </c>
      <c r="I528" s="136"/>
    </row>
    <row r="529" spans="1:9" ht="15">
      <c r="A529" s="47"/>
      <c r="B529" s="48" t="s">
        <v>7</v>
      </c>
      <c r="C529" s="49" t="s">
        <v>8</v>
      </c>
      <c r="D529" s="48" t="s">
        <v>7</v>
      </c>
      <c r="E529" s="49" t="s">
        <v>8</v>
      </c>
      <c r="F529" s="48" t="s">
        <v>7</v>
      </c>
      <c r="G529" s="49" t="s">
        <v>8</v>
      </c>
      <c r="H529" s="48" t="s">
        <v>7</v>
      </c>
      <c r="I529" s="49" t="s">
        <v>8</v>
      </c>
    </row>
    <row r="530" spans="1:9" ht="15">
      <c r="A530" s="47" t="s">
        <v>9</v>
      </c>
      <c r="B530" s="50">
        <v>4</v>
      </c>
      <c r="C530" s="42">
        <v>6</v>
      </c>
      <c r="D530" s="50">
        <v>10</v>
      </c>
      <c r="E530" s="42">
        <v>14</v>
      </c>
      <c r="F530" s="50">
        <v>11</v>
      </c>
      <c r="G530" s="42">
        <v>18</v>
      </c>
      <c r="H530" s="50">
        <f aca="true" t="shared" si="73" ref="H530:I532">B530+D530+F530</f>
        <v>25</v>
      </c>
      <c r="I530" s="58">
        <f t="shared" si="73"/>
        <v>38</v>
      </c>
    </row>
    <row r="531" spans="1:9" ht="15">
      <c r="A531" s="47" t="s">
        <v>10</v>
      </c>
      <c r="B531" s="50">
        <v>1</v>
      </c>
      <c r="C531" s="42">
        <v>1</v>
      </c>
      <c r="D531" s="50">
        <v>5</v>
      </c>
      <c r="E531" s="42">
        <v>6</v>
      </c>
      <c r="F531" s="50">
        <v>4</v>
      </c>
      <c r="G531" s="42">
        <v>6</v>
      </c>
      <c r="H531" s="50">
        <f t="shared" si="73"/>
        <v>10</v>
      </c>
      <c r="I531" s="58">
        <f t="shared" si="73"/>
        <v>13</v>
      </c>
    </row>
    <row r="532" spans="1:9" ht="15">
      <c r="A532" s="47" t="s">
        <v>11</v>
      </c>
      <c r="B532" s="50"/>
      <c r="C532" s="42"/>
      <c r="D532" s="50"/>
      <c r="E532" s="42">
        <v>3</v>
      </c>
      <c r="F532" s="50">
        <v>1</v>
      </c>
      <c r="G532" s="42">
        <v>1</v>
      </c>
      <c r="H532" s="50">
        <f t="shared" si="73"/>
        <v>1</v>
      </c>
      <c r="I532" s="58">
        <f t="shared" si="73"/>
        <v>4</v>
      </c>
    </row>
    <row r="533" spans="1:9" ht="15">
      <c r="A533" s="47" t="s">
        <v>1</v>
      </c>
      <c r="B533" s="50"/>
      <c r="C533" s="42"/>
      <c r="D533" s="50"/>
      <c r="E533" s="42"/>
      <c r="F533" s="50"/>
      <c r="G533" s="42"/>
      <c r="H533" s="50"/>
      <c r="I533" s="58"/>
    </row>
    <row r="534" spans="1:9" ht="15">
      <c r="A534" s="47" t="s">
        <v>12</v>
      </c>
      <c r="B534" s="50"/>
      <c r="C534" s="42"/>
      <c r="D534" s="50"/>
      <c r="E534" s="42"/>
      <c r="F534" s="50"/>
      <c r="G534" s="42"/>
      <c r="H534" s="50"/>
      <c r="I534" s="58"/>
    </row>
    <row r="535" spans="1:9" ht="15">
      <c r="A535" s="51" t="s">
        <v>2</v>
      </c>
      <c r="B535" s="50"/>
      <c r="C535" s="42"/>
      <c r="D535" s="50"/>
      <c r="E535" s="42"/>
      <c r="F535" s="50"/>
      <c r="G535" s="42"/>
      <c r="H535" s="50"/>
      <c r="I535" s="58"/>
    </row>
    <row r="536" spans="1:9" ht="15">
      <c r="A536" s="51" t="s">
        <v>14</v>
      </c>
      <c r="B536" s="50"/>
      <c r="C536" s="42"/>
      <c r="D536" s="50"/>
      <c r="E536" s="42"/>
      <c r="F536" s="50"/>
      <c r="G536" s="42"/>
      <c r="H536" s="50"/>
      <c r="I536" s="58"/>
    </row>
    <row r="537" spans="1:9" ht="15">
      <c r="A537" s="51" t="s">
        <v>13</v>
      </c>
      <c r="B537" s="50"/>
      <c r="C537" s="42"/>
      <c r="D537" s="50"/>
      <c r="E537" s="42"/>
      <c r="F537" s="50"/>
      <c r="G537" s="42"/>
      <c r="H537" s="50"/>
      <c r="I537" s="58"/>
    </row>
    <row r="538" spans="1:9" ht="15.75" thickBot="1">
      <c r="A538" s="51" t="s">
        <v>15</v>
      </c>
      <c r="B538" s="52"/>
      <c r="C538" s="43"/>
      <c r="D538" s="52"/>
      <c r="E538" s="43"/>
      <c r="F538" s="52"/>
      <c r="G538" s="43"/>
      <c r="H538" s="50"/>
      <c r="I538" s="58"/>
    </row>
    <row r="539" spans="1:9" ht="15.75" thickBot="1">
      <c r="A539" s="53" t="s">
        <v>6</v>
      </c>
      <c r="B539" s="44">
        <f aca="true" t="shared" si="74" ref="B539:I539">SUM(B530:B538)</f>
        <v>5</v>
      </c>
      <c r="C539" s="45">
        <f t="shared" si="74"/>
        <v>7</v>
      </c>
      <c r="D539" s="44">
        <f t="shared" si="74"/>
        <v>15</v>
      </c>
      <c r="E539" s="45">
        <f t="shared" si="74"/>
        <v>23</v>
      </c>
      <c r="F539" s="44">
        <f t="shared" si="74"/>
        <v>16</v>
      </c>
      <c r="G539" s="45">
        <f t="shared" si="74"/>
        <v>25</v>
      </c>
      <c r="H539" s="44">
        <f t="shared" si="74"/>
        <v>36</v>
      </c>
      <c r="I539" s="45">
        <f t="shared" si="74"/>
        <v>55</v>
      </c>
    </row>
    <row r="540" spans="1:9" ht="15">
      <c r="A540" s="15"/>
      <c r="B540" s="15"/>
      <c r="C540" s="15"/>
      <c r="D540" s="15"/>
      <c r="E540" s="15"/>
      <c r="F540" s="15"/>
      <c r="G540" s="15"/>
      <c r="H540" s="15"/>
      <c r="I540" s="15"/>
    </row>
    <row r="541" ht="15.75" thickBot="1"/>
    <row r="542" spans="1:9" ht="23.25" thickBot="1">
      <c r="A542" s="145" t="s">
        <v>46</v>
      </c>
      <c r="B542" s="146"/>
      <c r="C542" s="146"/>
      <c r="D542" s="146"/>
      <c r="E542" s="146"/>
      <c r="F542" s="146"/>
      <c r="G542" s="146"/>
      <c r="H542" s="146"/>
      <c r="I542" s="147"/>
    </row>
    <row r="543" spans="1:9" ht="19.5" thickBot="1">
      <c r="A543" s="148" t="s">
        <v>105</v>
      </c>
      <c r="B543" s="149"/>
      <c r="C543" s="149"/>
      <c r="D543" s="149"/>
      <c r="E543" s="149"/>
      <c r="F543" s="149"/>
      <c r="G543" s="149"/>
      <c r="H543" s="149"/>
      <c r="I543" s="150"/>
    </row>
    <row r="544" spans="1:9" ht="15.75" thickBot="1">
      <c r="A544" s="46" t="s">
        <v>0</v>
      </c>
      <c r="B544" s="134" t="s">
        <v>3</v>
      </c>
      <c r="C544" s="136"/>
      <c r="D544" s="134" t="s">
        <v>4</v>
      </c>
      <c r="E544" s="136"/>
      <c r="F544" s="134" t="s">
        <v>5</v>
      </c>
      <c r="G544" s="136"/>
      <c r="H544" s="134" t="s">
        <v>6</v>
      </c>
      <c r="I544" s="136"/>
    </row>
    <row r="545" spans="1:9" ht="15">
      <c r="A545" s="47"/>
      <c r="B545" s="48" t="s">
        <v>7</v>
      </c>
      <c r="C545" s="49" t="s">
        <v>8</v>
      </c>
      <c r="D545" s="48" t="s">
        <v>7</v>
      </c>
      <c r="E545" s="49" t="s">
        <v>8</v>
      </c>
      <c r="F545" s="48" t="s">
        <v>7</v>
      </c>
      <c r="G545" s="49" t="s">
        <v>8</v>
      </c>
      <c r="H545" s="48" t="s">
        <v>7</v>
      </c>
      <c r="I545" s="49" t="s">
        <v>8</v>
      </c>
    </row>
    <row r="546" spans="1:9" ht="15">
      <c r="A546" s="47" t="s">
        <v>9</v>
      </c>
      <c r="B546" s="50">
        <v>2</v>
      </c>
      <c r="C546" s="42">
        <v>2</v>
      </c>
      <c r="D546" s="50">
        <v>7</v>
      </c>
      <c r="E546" s="42">
        <v>2</v>
      </c>
      <c r="F546" s="50">
        <v>4</v>
      </c>
      <c r="G546" s="42">
        <v>4</v>
      </c>
      <c r="H546" s="50">
        <f>B546+D546+F546</f>
        <v>13</v>
      </c>
      <c r="I546" s="58">
        <f>C546+E546+G546</f>
        <v>8</v>
      </c>
    </row>
    <row r="547" spans="1:9" ht="15">
      <c r="A547" s="47" t="s">
        <v>10</v>
      </c>
      <c r="B547" s="50"/>
      <c r="C547" s="42">
        <v>1</v>
      </c>
      <c r="D547" s="50">
        <v>2</v>
      </c>
      <c r="E547" s="42"/>
      <c r="F547" s="50">
        <v>2</v>
      </c>
      <c r="G547" s="42"/>
      <c r="H547" s="50">
        <f aca="true" t="shared" si="75" ref="H547:H554">B547+D547+F547</f>
        <v>4</v>
      </c>
      <c r="I547" s="58">
        <f aca="true" t="shared" si="76" ref="I547:I554">C547+E547+G547</f>
        <v>1</v>
      </c>
    </row>
    <row r="548" spans="1:9" ht="15">
      <c r="A548" s="47" t="s">
        <v>11</v>
      </c>
      <c r="B548" s="50"/>
      <c r="C548" s="42"/>
      <c r="D548" s="50"/>
      <c r="E548" s="42"/>
      <c r="F548" s="50"/>
      <c r="G548" s="42"/>
      <c r="H548" s="50">
        <f t="shared" si="75"/>
        <v>0</v>
      </c>
      <c r="I548" s="58">
        <f t="shared" si="76"/>
        <v>0</v>
      </c>
    </row>
    <row r="549" spans="1:9" ht="15">
      <c r="A549" s="47" t="s">
        <v>1</v>
      </c>
      <c r="B549" s="50"/>
      <c r="C549" s="42"/>
      <c r="D549" s="50"/>
      <c r="E549" s="42"/>
      <c r="F549" s="50"/>
      <c r="G549" s="42"/>
      <c r="H549" s="50">
        <f t="shared" si="75"/>
        <v>0</v>
      </c>
      <c r="I549" s="58">
        <f t="shared" si="76"/>
        <v>0</v>
      </c>
    </row>
    <row r="550" spans="1:9" ht="15">
      <c r="A550" s="47" t="s">
        <v>12</v>
      </c>
      <c r="B550" s="50"/>
      <c r="C550" s="42"/>
      <c r="D550" s="50"/>
      <c r="E550" s="42"/>
      <c r="F550" s="50"/>
      <c r="G550" s="42"/>
      <c r="H550" s="50">
        <f t="shared" si="75"/>
        <v>0</v>
      </c>
      <c r="I550" s="58">
        <f t="shared" si="76"/>
        <v>0</v>
      </c>
    </row>
    <row r="551" spans="1:9" ht="15">
      <c r="A551" s="51" t="s">
        <v>2</v>
      </c>
      <c r="B551" s="50"/>
      <c r="C551" s="42"/>
      <c r="D551" s="50"/>
      <c r="E551" s="42"/>
      <c r="F551" s="50"/>
      <c r="G551" s="42"/>
      <c r="H551" s="50">
        <f t="shared" si="75"/>
        <v>0</v>
      </c>
      <c r="I551" s="58">
        <f t="shared" si="76"/>
        <v>0</v>
      </c>
    </row>
    <row r="552" spans="1:9" ht="15">
      <c r="A552" s="51" t="s">
        <v>14</v>
      </c>
      <c r="B552" s="50"/>
      <c r="C552" s="42"/>
      <c r="D552" s="50"/>
      <c r="E552" s="42"/>
      <c r="F552" s="50"/>
      <c r="G552" s="42"/>
      <c r="H552" s="50">
        <f t="shared" si="75"/>
        <v>0</v>
      </c>
      <c r="I552" s="58">
        <f t="shared" si="76"/>
        <v>0</v>
      </c>
    </row>
    <row r="553" spans="1:9" ht="15">
      <c r="A553" s="51" t="s">
        <v>13</v>
      </c>
      <c r="B553" s="50"/>
      <c r="C553" s="42"/>
      <c r="D553" s="50"/>
      <c r="E553" s="42"/>
      <c r="F553" s="50"/>
      <c r="G553" s="42"/>
      <c r="H553" s="50">
        <f t="shared" si="75"/>
        <v>0</v>
      </c>
      <c r="I553" s="58">
        <f t="shared" si="76"/>
        <v>0</v>
      </c>
    </row>
    <row r="554" spans="1:9" ht="15.75" thickBot="1">
      <c r="A554" s="51" t="s">
        <v>15</v>
      </c>
      <c r="B554" s="52"/>
      <c r="C554" s="43"/>
      <c r="D554" s="52"/>
      <c r="E554" s="43"/>
      <c r="F554" s="52"/>
      <c r="G554" s="43"/>
      <c r="H554" s="50">
        <f t="shared" si="75"/>
        <v>0</v>
      </c>
      <c r="I554" s="58">
        <f t="shared" si="76"/>
        <v>0</v>
      </c>
    </row>
    <row r="555" spans="1:9" ht="15.75" thickBot="1">
      <c r="A555" s="53" t="s">
        <v>6</v>
      </c>
      <c r="B555" s="44">
        <f aca="true" t="shared" si="77" ref="B555:I555">SUM(B546:B554)</f>
        <v>2</v>
      </c>
      <c r="C555" s="45">
        <f t="shared" si="77"/>
        <v>3</v>
      </c>
      <c r="D555" s="44">
        <f t="shared" si="77"/>
        <v>9</v>
      </c>
      <c r="E555" s="45">
        <f t="shared" si="77"/>
        <v>2</v>
      </c>
      <c r="F555" s="44">
        <f t="shared" si="77"/>
        <v>6</v>
      </c>
      <c r="G555" s="45">
        <f t="shared" si="77"/>
        <v>4</v>
      </c>
      <c r="H555" s="44">
        <f t="shared" si="77"/>
        <v>17</v>
      </c>
      <c r="I555" s="45">
        <f t="shared" si="77"/>
        <v>9</v>
      </c>
    </row>
    <row r="556" spans="1:9" ht="15">
      <c r="A556" s="15"/>
      <c r="B556" s="15"/>
      <c r="C556" s="15"/>
      <c r="D556" s="15"/>
      <c r="E556" s="15"/>
      <c r="F556" s="15"/>
      <c r="G556" s="15"/>
      <c r="H556" s="15"/>
      <c r="I556" s="15"/>
    </row>
    <row r="557" spans="1:9" ht="15">
      <c r="A557" s="15"/>
      <c r="B557" s="15"/>
      <c r="C557" s="15"/>
      <c r="D557" s="15"/>
      <c r="E557" s="15"/>
      <c r="F557" s="15"/>
      <c r="G557" s="15"/>
      <c r="H557" s="15"/>
      <c r="I557" s="15"/>
    </row>
    <row r="558" spans="1:9" ht="15">
      <c r="A558" s="15"/>
      <c r="B558" s="15"/>
      <c r="C558" s="15"/>
      <c r="D558" s="15"/>
      <c r="E558" s="15"/>
      <c r="F558" s="15"/>
      <c r="G558" s="15"/>
      <c r="H558" s="15"/>
      <c r="I558" s="15"/>
    </row>
    <row r="559" spans="1:9" ht="15">
      <c r="A559" s="15"/>
      <c r="B559" s="15"/>
      <c r="C559" s="15"/>
      <c r="D559" s="15"/>
      <c r="E559" s="15"/>
      <c r="F559" s="15"/>
      <c r="G559" s="15"/>
      <c r="H559" s="15"/>
      <c r="I559" s="15"/>
    </row>
    <row r="560" spans="1:9" ht="15.75" thickBot="1">
      <c r="A560" s="15"/>
      <c r="B560" s="15"/>
      <c r="C560" s="15"/>
      <c r="D560" s="15"/>
      <c r="E560" s="15"/>
      <c r="F560" s="15"/>
      <c r="G560" s="15"/>
      <c r="H560" s="15"/>
      <c r="I560" s="15"/>
    </row>
    <row r="561" spans="1:9" ht="23.25" thickBot="1">
      <c r="A561" s="145" t="s">
        <v>47</v>
      </c>
      <c r="B561" s="146"/>
      <c r="C561" s="146"/>
      <c r="D561" s="146"/>
      <c r="E561" s="146"/>
      <c r="F561" s="146"/>
      <c r="G561" s="146"/>
      <c r="H561" s="146"/>
      <c r="I561" s="147"/>
    </row>
    <row r="562" spans="1:9" ht="19.5" thickBot="1">
      <c r="A562" s="148" t="s">
        <v>105</v>
      </c>
      <c r="B562" s="149"/>
      <c r="C562" s="149"/>
      <c r="D562" s="149"/>
      <c r="E562" s="149"/>
      <c r="F562" s="149"/>
      <c r="G562" s="149"/>
      <c r="H562" s="149"/>
      <c r="I562" s="150"/>
    </row>
    <row r="563" spans="1:9" ht="15.75" thickBot="1">
      <c r="A563" s="46" t="s">
        <v>0</v>
      </c>
      <c r="B563" s="134" t="s">
        <v>3</v>
      </c>
      <c r="C563" s="136"/>
      <c r="D563" s="134" t="s">
        <v>4</v>
      </c>
      <c r="E563" s="136"/>
      <c r="F563" s="134" t="s">
        <v>5</v>
      </c>
      <c r="G563" s="136"/>
      <c r="H563" s="134" t="s">
        <v>6</v>
      </c>
      <c r="I563" s="136"/>
    </row>
    <row r="564" spans="1:9" ht="15">
      <c r="A564" s="47"/>
      <c r="B564" s="48" t="s">
        <v>7</v>
      </c>
      <c r="C564" s="49" t="s">
        <v>8</v>
      </c>
      <c r="D564" s="48" t="s">
        <v>7</v>
      </c>
      <c r="E564" s="49" t="s">
        <v>8</v>
      </c>
      <c r="F564" s="48" t="s">
        <v>7</v>
      </c>
      <c r="G564" s="49" t="s">
        <v>8</v>
      </c>
      <c r="H564" s="48" t="s">
        <v>7</v>
      </c>
      <c r="I564" s="49" t="s">
        <v>8</v>
      </c>
    </row>
    <row r="565" spans="1:9" ht="15">
      <c r="A565" s="47" t="s">
        <v>9</v>
      </c>
      <c r="B565" s="50">
        <v>1</v>
      </c>
      <c r="C565" s="42">
        <v>15</v>
      </c>
      <c r="D565" s="50">
        <v>14</v>
      </c>
      <c r="E565" s="42">
        <v>17</v>
      </c>
      <c r="F565" s="50">
        <v>26</v>
      </c>
      <c r="G565" s="42">
        <v>34</v>
      </c>
      <c r="H565" s="50">
        <f>B565+D565+F565</f>
        <v>41</v>
      </c>
      <c r="I565" s="58">
        <f>C565+E565+G565</f>
        <v>66</v>
      </c>
    </row>
    <row r="566" spans="1:9" ht="15">
      <c r="A566" s="47" t="s">
        <v>10</v>
      </c>
      <c r="B566" s="50">
        <v>1</v>
      </c>
      <c r="C566" s="42">
        <v>1</v>
      </c>
      <c r="D566" s="50">
        <v>1</v>
      </c>
      <c r="E566" s="42">
        <v>5</v>
      </c>
      <c r="F566" s="50">
        <v>1</v>
      </c>
      <c r="G566" s="42">
        <v>4</v>
      </c>
      <c r="H566" s="50">
        <f aca="true" t="shared" si="78" ref="H566:H573">B566+D566+F566</f>
        <v>3</v>
      </c>
      <c r="I566" s="58">
        <f aca="true" t="shared" si="79" ref="I566:I573">C566+E566+G566</f>
        <v>10</v>
      </c>
    </row>
    <row r="567" spans="1:9" ht="15">
      <c r="A567" s="47" t="s">
        <v>11</v>
      </c>
      <c r="B567" s="50"/>
      <c r="C567" s="42"/>
      <c r="D567" s="50"/>
      <c r="E567" s="42"/>
      <c r="F567" s="50"/>
      <c r="G567" s="42">
        <v>1</v>
      </c>
      <c r="H567" s="50">
        <f t="shared" si="78"/>
        <v>0</v>
      </c>
      <c r="I567" s="58">
        <f t="shared" si="79"/>
        <v>1</v>
      </c>
    </row>
    <row r="568" spans="1:9" ht="15">
      <c r="A568" s="47" t="s">
        <v>1</v>
      </c>
      <c r="B568" s="50"/>
      <c r="C568" s="42"/>
      <c r="D568" s="50">
        <v>1</v>
      </c>
      <c r="E568" s="42"/>
      <c r="F568" s="50"/>
      <c r="G568" s="42"/>
      <c r="H568" s="50">
        <f t="shared" si="78"/>
        <v>1</v>
      </c>
      <c r="I568" s="58">
        <f t="shared" si="79"/>
        <v>0</v>
      </c>
    </row>
    <row r="569" spans="1:9" ht="15">
      <c r="A569" s="47" t="s">
        <v>12</v>
      </c>
      <c r="B569" s="50"/>
      <c r="C569" s="42"/>
      <c r="D569" s="50"/>
      <c r="E569" s="42"/>
      <c r="F569" s="50"/>
      <c r="G569" s="42"/>
      <c r="H569" s="50">
        <f t="shared" si="78"/>
        <v>0</v>
      </c>
      <c r="I569" s="58">
        <f t="shared" si="79"/>
        <v>0</v>
      </c>
    </row>
    <row r="570" spans="1:9" ht="15">
      <c r="A570" s="51" t="s">
        <v>2</v>
      </c>
      <c r="B570" s="50"/>
      <c r="C570" s="42"/>
      <c r="D570" s="50">
        <v>1</v>
      </c>
      <c r="E570" s="42"/>
      <c r="F570" s="50"/>
      <c r="G570" s="42"/>
      <c r="H570" s="50">
        <f t="shared" si="78"/>
        <v>1</v>
      </c>
      <c r="I570" s="58">
        <f t="shared" si="79"/>
        <v>0</v>
      </c>
    </row>
    <row r="571" spans="1:9" ht="15">
      <c r="A571" s="51" t="s">
        <v>14</v>
      </c>
      <c r="B571" s="50"/>
      <c r="C571" s="42"/>
      <c r="D571" s="50"/>
      <c r="E571" s="42"/>
      <c r="F571" s="50"/>
      <c r="G571" s="42"/>
      <c r="H571" s="50">
        <f t="shared" si="78"/>
        <v>0</v>
      </c>
      <c r="I571" s="58">
        <f t="shared" si="79"/>
        <v>0</v>
      </c>
    </row>
    <row r="572" spans="1:9" ht="15">
      <c r="A572" s="51" t="s">
        <v>13</v>
      </c>
      <c r="B572" s="50"/>
      <c r="C572" s="42"/>
      <c r="D572" s="50"/>
      <c r="E572" s="42"/>
      <c r="F572" s="50"/>
      <c r="G572" s="42">
        <v>1</v>
      </c>
      <c r="H572" s="50">
        <f t="shared" si="78"/>
        <v>0</v>
      </c>
      <c r="I572" s="58">
        <f t="shared" si="79"/>
        <v>1</v>
      </c>
    </row>
    <row r="573" spans="1:9" ht="15.75" thickBot="1">
      <c r="A573" s="51" t="s">
        <v>15</v>
      </c>
      <c r="B573" s="52"/>
      <c r="C573" s="43"/>
      <c r="D573" s="52"/>
      <c r="E573" s="43"/>
      <c r="F573" s="52"/>
      <c r="G573" s="43"/>
      <c r="H573" s="50">
        <f t="shared" si="78"/>
        <v>0</v>
      </c>
      <c r="I573" s="58">
        <f t="shared" si="79"/>
        <v>0</v>
      </c>
    </row>
    <row r="574" spans="1:9" ht="15.75" thickBot="1">
      <c r="A574" s="53" t="s">
        <v>6</v>
      </c>
      <c r="B574" s="44">
        <f aca="true" t="shared" si="80" ref="B574:I574">SUM(B565:B573)</f>
        <v>2</v>
      </c>
      <c r="C574" s="45">
        <f t="shared" si="80"/>
        <v>16</v>
      </c>
      <c r="D574" s="44">
        <f t="shared" si="80"/>
        <v>17</v>
      </c>
      <c r="E574" s="45">
        <f t="shared" si="80"/>
        <v>22</v>
      </c>
      <c r="F574" s="44">
        <f t="shared" si="80"/>
        <v>27</v>
      </c>
      <c r="G574" s="45">
        <f t="shared" si="80"/>
        <v>40</v>
      </c>
      <c r="H574" s="44">
        <f t="shared" si="80"/>
        <v>46</v>
      </c>
      <c r="I574" s="45">
        <f t="shared" si="80"/>
        <v>78</v>
      </c>
    </row>
    <row r="575" spans="1:9" ht="15">
      <c r="A575" s="15"/>
      <c r="B575" s="15"/>
      <c r="C575" s="15"/>
      <c r="D575" s="15"/>
      <c r="E575" s="15"/>
      <c r="F575" s="15"/>
      <c r="G575" s="15"/>
      <c r="H575" s="15"/>
      <c r="I575" s="15"/>
    </row>
    <row r="576" ht="15.75" thickBot="1"/>
    <row r="577" spans="1:9" ht="23.25" thickBot="1">
      <c r="A577" s="145" t="s">
        <v>48</v>
      </c>
      <c r="B577" s="146"/>
      <c r="C577" s="146"/>
      <c r="D577" s="146"/>
      <c r="E577" s="146"/>
      <c r="F577" s="146"/>
      <c r="G577" s="146"/>
      <c r="H577" s="146"/>
      <c r="I577" s="147"/>
    </row>
    <row r="578" spans="1:9" ht="19.5" thickBot="1">
      <c r="A578" s="148" t="s">
        <v>105</v>
      </c>
      <c r="B578" s="149"/>
      <c r="C578" s="149"/>
      <c r="D578" s="149"/>
      <c r="E578" s="149"/>
      <c r="F578" s="149"/>
      <c r="G578" s="149"/>
      <c r="H578" s="149"/>
      <c r="I578" s="150"/>
    </row>
    <row r="579" spans="1:9" ht="15.75" thickBot="1">
      <c r="A579" s="46" t="s">
        <v>0</v>
      </c>
      <c r="B579" s="134" t="s">
        <v>3</v>
      </c>
      <c r="C579" s="136"/>
      <c r="D579" s="134" t="s">
        <v>4</v>
      </c>
      <c r="E579" s="136"/>
      <c r="F579" s="134" t="s">
        <v>5</v>
      </c>
      <c r="G579" s="136"/>
      <c r="H579" s="134" t="s">
        <v>6</v>
      </c>
      <c r="I579" s="136"/>
    </row>
    <row r="580" spans="1:9" ht="15">
      <c r="A580" s="47"/>
      <c r="B580" s="48" t="s">
        <v>7</v>
      </c>
      <c r="C580" s="49" t="s">
        <v>8</v>
      </c>
      <c r="D580" s="48" t="s">
        <v>7</v>
      </c>
      <c r="E580" s="49" t="s">
        <v>8</v>
      </c>
      <c r="F580" s="48" t="s">
        <v>7</v>
      </c>
      <c r="G580" s="49" t="s">
        <v>8</v>
      </c>
      <c r="H580" s="48" t="s">
        <v>7</v>
      </c>
      <c r="I580" s="49" t="s">
        <v>8</v>
      </c>
    </row>
    <row r="581" spans="1:9" ht="15">
      <c r="A581" s="47" t="s">
        <v>9</v>
      </c>
      <c r="B581" s="50">
        <v>2</v>
      </c>
      <c r="C581" s="42"/>
      <c r="D581" s="50">
        <v>4</v>
      </c>
      <c r="E581" s="42">
        <v>4</v>
      </c>
      <c r="F581" s="50">
        <v>1</v>
      </c>
      <c r="G581" s="42">
        <v>7</v>
      </c>
      <c r="H581" s="50">
        <f>B581+D581+F581</f>
        <v>7</v>
      </c>
      <c r="I581" s="58">
        <f>C581+E581+G581</f>
        <v>11</v>
      </c>
    </row>
    <row r="582" spans="1:9" ht="15">
      <c r="A582" s="47" t="s">
        <v>10</v>
      </c>
      <c r="B582" s="50"/>
      <c r="C582" s="42"/>
      <c r="D582" s="50">
        <v>3</v>
      </c>
      <c r="E582" s="42">
        <v>2</v>
      </c>
      <c r="F582" s="50"/>
      <c r="G582" s="42">
        <v>1</v>
      </c>
      <c r="H582" s="50">
        <f>B582+D582+F582</f>
        <v>3</v>
      </c>
      <c r="I582" s="58">
        <f>C582+E582+G582</f>
        <v>3</v>
      </c>
    </row>
    <row r="583" spans="1:9" ht="15">
      <c r="A583" s="47" t="s">
        <v>11</v>
      </c>
      <c r="B583" s="50"/>
      <c r="C583" s="42"/>
      <c r="D583" s="50"/>
      <c r="E583" s="42"/>
      <c r="F583" s="50"/>
      <c r="G583" s="42"/>
      <c r="H583" s="50"/>
      <c r="I583" s="58"/>
    </row>
    <row r="584" spans="1:9" ht="15">
      <c r="A584" s="47" t="s">
        <v>1</v>
      </c>
      <c r="B584" s="50"/>
      <c r="C584" s="42"/>
      <c r="D584" s="50"/>
      <c r="E584" s="42"/>
      <c r="F584" s="50"/>
      <c r="G584" s="42"/>
      <c r="H584" s="50"/>
      <c r="I584" s="58"/>
    </row>
    <row r="585" spans="1:9" ht="15">
      <c r="A585" s="47" t="s">
        <v>12</v>
      </c>
      <c r="B585" s="50"/>
      <c r="C585" s="42"/>
      <c r="D585" s="50"/>
      <c r="E585" s="42"/>
      <c r="F585" s="50"/>
      <c r="G585" s="42"/>
      <c r="H585" s="50"/>
      <c r="I585" s="58"/>
    </row>
    <row r="586" spans="1:9" ht="15">
      <c r="A586" s="51" t="s">
        <v>2</v>
      </c>
      <c r="B586" s="50"/>
      <c r="C586" s="42"/>
      <c r="D586" s="50"/>
      <c r="E586" s="42"/>
      <c r="F586" s="50"/>
      <c r="G586" s="42"/>
      <c r="H586" s="50"/>
      <c r="I586" s="58"/>
    </row>
    <row r="587" spans="1:9" ht="15">
      <c r="A587" s="51" t="s">
        <v>14</v>
      </c>
      <c r="B587" s="50"/>
      <c r="C587" s="42"/>
      <c r="D587" s="50"/>
      <c r="E587" s="42"/>
      <c r="F587" s="50"/>
      <c r="G587" s="42"/>
      <c r="H587" s="50"/>
      <c r="I587" s="58"/>
    </row>
    <row r="588" spans="1:9" ht="15">
      <c r="A588" s="51" t="s">
        <v>13</v>
      </c>
      <c r="B588" s="50"/>
      <c r="C588" s="42"/>
      <c r="D588" s="50"/>
      <c r="E588" s="42"/>
      <c r="F588" s="50"/>
      <c r="G588" s="42"/>
      <c r="H588" s="50"/>
      <c r="I588" s="58"/>
    </row>
    <row r="589" spans="1:9" ht="15.75" thickBot="1">
      <c r="A589" s="51" t="s">
        <v>15</v>
      </c>
      <c r="B589" s="52"/>
      <c r="C589" s="43"/>
      <c r="D589" s="52"/>
      <c r="E589" s="43"/>
      <c r="F589" s="52"/>
      <c r="G589" s="43"/>
      <c r="H589" s="50"/>
      <c r="I589" s="58"/>
    </row>
    <row r="590" spans="1:9" ht="15.75" thickBot="1">
      <c r="A590" s="53" t="s">
        <v>6</v>
      </c>
      <c r="B590" s="44">
        <f aca="true" t="shared" si="81" ref="B590:I590">SUM(B581:B589)</f>
        <v>2</v>
      </c>
      <c r="C590" s="45">
        <f t="shared" si="81"/>
        <v>0</v>
      </c>
      <c r="D590" s="44">
        <f t="shared" si="81"/>
        <v>7</v>
      </c>
      <c r="E590" s="45">
        <f t="shared" si="81"/>
        <v>6</v>
      </c>
      <c r="F590" s="44">
        <f t="shared" si="81"/>
        <v>1</v>
      </c>
      <c r="G590" s="45">
        <f t="shared" si="81"/>
        <v>8</v>
      </c>
      <c r="H590" s="44">
        <f t="shared" si="81"/>
        <v>10</v>
      </c>
      <c r="I590" s="45">
        <f t="shared" si="81"/>
        <v>14</v>
      </c>
    </row>
    <row r="591" spans="1:9" ht="15">
      <c r="A591" s="15"/>
      <c r="B591" s="15"/>
      <c r="C591" s="15"/>
      <c r="D591" s="15"/>
      <c r="E591" s="15"/>
      <c r="F591" s="15"/>
      <c r="G591" s="15"/>
      <c r="H591" s="15"/>
      <c r="I591" s="15"/>
    </row>
    <row r="592" spans="1:9" ht="15">
      <c r="A592" s="15"/>
      <c r="B592" s="15"/>
      <c r="C592" s="15"/>
      <c r="D592" s="15"/>
      <c r="E592" s="15"/>
      <c r="F592" s="15"/>
      <c r="G592" s="15"/>
      <c r="H592" s="15"/>
      <c r="I592" s="15"/>
    </row>
    <row r="593" spans="1:9" ht="15.75" thickBot="1">
      <c r="A593" s="15"/>
      <c r="B593" s="15"/>
      <c r="C593" s="15"/>
      <c r="D593" s="15"/>
      <c r="E593" s="15"/>
      <c r="F593" s="15"/>
      <c r="G593" s="15"/>
      <c r="H593" s="15"/>
      <c r="I593" s="15"/>
    </row>
    <row r="594" spans="1:9" ht="23.25" thickBot="1">
      <c r="A594" s="145" t="s">
        <v>49</v>
      </c>
      <c r="B594" s="146"/>
      <c r="C594" s="146"/>
      <c r="D594" s="146"/>
      <c r="E594" s="146"/>
      <c r="F594" s="146"/>
      <c r="G594" s="146"/>
      <c r="H594" s="146"/>
      <c r="I594" s="147"/>
    </row>
    <row r="595" spans="1:9" ht="19.5" thickBot="1">
      <c r="A595" s="148" t="s">
        <v>105</v>
      </c>
      <c r="B595" s="149"/>
      <c r="C595" s="149"/>
      <c r="D595" s="149"/>
      <c r="E595" s="149"/>
      <c r="F595" s="149"/>
      <c r="G595" s="149"/>
      <c r="H595" s="149"/>
      <c r="I595" s="150"/>
    </row>
    <row r="596" spans="1:9" ht="15.75" thickBot="1">
      <c r="A596" s="46" t="s">
        <v>0</v>
      </c>
      <c r="B596" s="134" t="s">
        <v>3</v>
      </c>
      <c r="C596" s="136"/>
      <c r="D596" s="134" t="s">
        <v>4</v>
      </c>
      <c r="E596" s="136"/>
      <c r="F596" s="134" t="s">
        <v>5</v>
      </c>
      <c r="G596" s="136"/>
      <c r="H596" s="134" t="s">
        <v>6</v>
      </c>
      <c r="I596" s="136"/>
    </row>
    <row r="597" spans="1:9" ht="15">
      <c r="A597" s="47"/>
      <c r="B597" s="48" t="s">
        <v>7</v>
      </c>
      <c r="C597" s="49" t="s">
        <v>8</v>
      </c>
      <c r="D597" s="48" t="s">
        <v>7</v>
      </c>
      <c r="E597" s="49" t="s">
        <v>8</v>
      </c>
      <c r="F597" s="48" t="s">
        <v>7</v>
      </c>
      <c r="G597" s="49" t="s">
        <v>8</v>
      </c>
      <c r="H597" s="48" t="s">
        <v>7</v>
      </c>
      <c r="I597" s="49" t="s">
        <v>8</v>
      </c>
    </row>
    <row r="598" spans="1:9" ht="15">
      <c r="A598" s="47" t="s">
        <v>9</v>
      </c>
      <c r="B598" s="50">
        <v>5</v>
      </c>
      <c r="C598" s="42">
        <v>15</v>
      </c>
      <c r="D598" s="50">
        <v>8</v>
      </c>
      <c r="E598" s="42">
        <v>12</v>
      </c>
      <c r="F598" s="50">
        <v>16</v>
      </c>
      <c r="G598" s="42">
        <v>33</v>
      </c>
      <c r="H598" s="50">
        <f aca="true" t="shared" si="82" ref="H598:I603">B598+D598+F598</f>
        <v>29</v>
      </c>
      <c r="I598" s="58">
        <f t="shared" si="82"/>
        <v>60</v>
      </c>
    </row>
    <row r="599" spans="1:9" ht="15">
      <c r="A599" s="47" t="s">
        <v>10</v>
      </c>
      <c r="B599" s="50">
        <v>1</v>
      </c>
      <c r="C599" s="42">
        <v>2</v>
      </c>
      <c r="D599" s="50"/>
      <c r="E599" s="42"/>
      <c r="F599" s="50">
        <v>3</v>
      </c>
      <c r="G599" s="42">
        <v>2</v>
      </c>
      <c r="H599" s="50">
        <f t="shared" si="82"/>
        <v>4</v>
      </c>
      <c r="I599" s="58">
        <f t="shared" si="82"/>
        <v>4</v>
      </c>
    </row>
    <row r="600" spans="1:9" ht="15">
      <c r="A600" s="47" t="s">
        <v>11</v>
      </c>
      <c r="B600" s="50"/>
      <c r="C600" s="42"/>
      <c r="D600" s="50">
        <v>1</v>
      </c>
      <c r="E600" s="42"/>
      <c r="F600" s="50"/>
      <c r="G600" s="42"/>
      <c r="H600" s="50">
        <f t="shared" si="82"/>
        <v>1</v>
      </c>
      <c r="I600" s="58">
        <f t="shared" si="82"/>
        <v>0</v>
      </c>
    </row>
    <row r="601" spans="1:9" ht="15">
      <c r="A601" s="47" t="s">
        <v>1</v>
      </c>
      <c r="B601" s="50"/>
      <c r="C601" s="42">
        <v>1</v>
      </c>
      <c r="D601" s="50"/>
      <c r="E601" s="42"/>
      <c r="F601" s="50"/>
      <c r="G601" s="42"/>
      <c r="H601" s="50">
        <f t="shared" si="82"/>
        <v>0</v>
      </c>
      <c r="I601" s="58">
        <f t="shared" si="82"/>
        <v>1</v>
      </c>
    </row>
    <row r="602" spans="1:9" ht="15">
      <c r="A602" s="47" t="s">
        <v>12</v>
      </c>
      <c r="B602" s="50"/>
      <c r="C602" s="42"/>
      <c r="D602" s="50"/>
      <c r="E602" s="42"/>
      <c r="F602" s="50"/>
      <c r="G602" s="42"/>
      <c r="H602" s="50">
        <f t="shared" si="82"/>
        <v>0</v>
      </c>
      <c r="I602" s="58">
        <f t="shared" si="82"/>
        <v>0</v>
      </c>
    </row>
    <row r="603" spans="1:9" ht="15">
      <c r="A603" s="51" t="s">
        <v>2</v>
      </c>
      <c r="B603" s="50"/>
      <c r="C603" s="42"/>
      <c r="D603" s="50">
        <v>1</v>
      </c>
      <c r="E603" s="42"/>
      <c r="F603" s="50"/>
      <c r="G603" s="42"/>
      <c r="H603" s="50">
        <f t="shared" si="82"/>
        <v>1</v>
      </c>
      <c r="I603" s="58">
        <f t="shared" si="82"/>
        <v>0</v>
      </c>
    </row>
    <row r="604" spans="1:9" ht="15">
      <c r="A604" s="51" t="s">
        <v>14</v>
      </c>
      <c r="B604" s="50"/>
      <c r="C604" s="42"/>
      <c r="D604" s="50"/>
      <c r="E604" s="42"/>
      <c r="F604" s="50"/>
      <c r="G604" s="42"/>
      <c r="H604" s="50"/>
      <c r="I604" s="42"/>
    </row>
    <row r="605" spans="1:9" ht="15">
      <c r="A605" s="51" t="s">
        <v>13</v>
      </c>
      <c r="B605" s="50"/>
      <c r="C605" s="42"/>
      <c r="D605" s="50"/>
      <c r="E605" s="42"/>
      <c r="F605" s="50"/>
      <c r="G605" s="42"/>
      <c r="H605" s="50"/>
      <c r="I605" s="42"/>
    </row>
    <row r="606" spans="1:9" ht="15.75" thickBot="1">
      <c r="A606" s="51" t="s">
        <v>15</v>
      </c>
      <c r="B606" s="52"/>
      <c r="C606" s="43"/>
      <c r="D606" s="52"/>
      <c r="E606" s="43"/>
      <c r="F606" s="52"/>
      <c r="G606" s="43"/>
      <c r="H606" s="52"/>
      <c r="I606" s="43"/>
    </row>
    <row r="607" spans="1:9" ht="15.75" thickBot="1">
      <c r="A607" s="53" t="s">
        <v>6</v>
      </c>
      <c r="B607" s="44">
        <f aca="true" t="shared" si="83" ref="B607:I607">SUM(B598:B606)</f>
        <v>6</v>
      </c>
      <c r="C607" s="45">
        <f t="shared" si="83"/>
        <v>18</v>
      </c>
      <c r="D607" s="44">
        <f t="shared" si="83"/>
        <v>10</v>
      </c>
      <c r="E607" s="45">
        <f t="shared" si="83"/>
        <v>12</v>
      </c>
      <c r="F607" s="44">
        <f t="shared" si="83"/>
        <v>19</v>
      </c>
      <c r="G607" s="45">
        <f t="shared" si="83"/>
        <v>35</v>
      </c>
      <c r="H607" s="44">
        <f t="shared" si="83"/>
        <v>35</v>
      </c>
      <c r="I607" s="45">
        <f t="shared" si="83"/>
        <v>65</v>
      </c>
    </row>
    <row r="608" spans="1:9" ht="15">
      <c r="A608" s="71"/>
      <c r="B608" s="71"/>
      <c r="C608" s="71"/>
      <c r="D608" s="71"/>
      <c r="E608" s="71"/>
      <c r="F608" s="71"/>
      <c r="G608" s="71"/>
      <c r="H608" s="71"/>
      <c r="I608" s="71"/>
    </row>
    <row r="609" ht="15.75" thickBot="1"/>
    <row r="610" spans="1:9" ht="23.25" thickBot="1">
      <c r="A610" s="137" t="s">
        <v>50</v>
      </c>
      <c r="B610" s="138"/>
      <c r="C610" s="138"/>
      <c r="D610" s="138"/>
      <c r="E610" s="138"/>
      <c r="F610" s="138"/>
      <c r="G610" s="138"/>
      <c r="H610" s="138"/>
      <c r="I610" s="139"/>
    </row>
    <row r="611" spans="1:9" ht="19.5" thickBot="1">
      <c r="A611" s="140" t="s">
        <v>105</v>
      </c>
      <c r="B611" s="141"/>
      <c r="C611" s="141"/>
      <c r="D611" s="141"/>
      <c r="E611" s="141"/>
      <c r="F611" s="141"/>
      <c r="G611" s="141"/>
      <c r="H611" s="141"/>
      <c r="I611" s="142"/>
    </row>
    <row r="612" spans="1:9" ht="15.75" thickBot="1">
      <c r="A612" s="26" t="s">
        <v>0</v>
      </c>
      <c r="B612" s="143" t="s">
        <v>3</v>
      </c>
      <c r="C612" s="144"/>
      <c r="D612" s="143" t="s">
        <v>4</v>
      </c>
      <c r="E612" s="144"/>
      <c r="F612" s="143" t="s">
        <v>5</v>
      </c>
      <c r="G612" s="144"/>
      <c r="H612" s="143" t="s">
        <v>6</v>
      </c>
      <c r="I612" s="144"/>
    </row>
    <row r="613" spans="1:9" ht="15">
      <c r="A613" s="27"/>
      <c r="B613" s="6" t="s">
        <v>7</v>
      </c>
      <c r="C613" s="7" t="s">
        <v>8</v>
      </c>
      <c r="D613" s="6" t="s">
        <v>7</v>
      </c>
      <c r="E613" s="7" t="s">
        <v>8</v>
      </c>
      <c r="F613" s="6" t="s">
        <v>7</v>
      </c>
      <c r="G613" s="7" t="s">
        <v>8</v>
      </c>
      <c r="H613" s="6" t="s">
        <v>7</v>
      </c>
      <c r="I613" s="7" t="s">
        <v>8</v>
      </c>
    </row>
    <row r="614" spans="1:9" ht="15">
      <c r="A614" s="27" t="s">
        <v>9</v>
      </c>
      <c r="B614" s="4">
        <v>8</v>
      </c>
      <c r="C614" s="5">
        <v>6</v>
      </c>
      <c r="D614" s="4">
        <v>2</v>
      </c>
      <c r="E614" s="5">
        <v>3</v>
      </c>
      <c r="F614" s="4">
        <v>19</v>
      </c>
      <c r="G614" s="5">
        <v>19</v>
      </c>
      <c r="H614" s="4">
        <f>B614+D614+F614</f>
        <v>29</v>
      </c>
      <c r="I614" s="11">
        <f>C614+E614+G614</f>
        <v>28</v>
      </c>
    </row>
    <row r="615" spans="1:9" ht="15">
      <c r="A615" s="27" t="s">
        <v>10</v>
      </c>
      <c r="B615" s="4">
        <v>3</v>
      </c>
      <c r="C615" s="5"/>
      <c r="D615" s="4">
        <v>3</v>
      </c>
      <c r="E615" s="5"/>
      <c r="F615" s="4">
        <v>2</v>
      </c>
      <c r="G615" s="5">
        <v>1</v>
      </c>
      <c r="H615" s="4">
        <f aca="true" t="shared" si="84" ref="H615:H622">B615+D615+F615</f>
        <v>8</v>
      </c>
      <c r="I615" s="11">
        <f aca="true" t="shared" si="85" ref="I615:I622">C615+E615+G615</f>
        <v>1</v>
      </c>
    </row>
    <row r="616" spans="1:9" ht="15">
      <c r="A616" s="27" t="s">
        <v>11</v>
      </c>
      <c r="B616" s="4"/>
      <c r="C616" s="5"/>
      <c r="D616" s="4"/>
      <c r="E616" s="5"/>
      <c r="F616" s="4"/>
      <c r="G616" s="5"/>
      <c r="H616" s="4">
        <f t="shared" si="84"/>
        <v>0</v>
      </c>
      <c r="I616" s="11">
        <f t="shared" si="85"/>
        <v>0</v>
      </c>
    </row>
    <row r="617" spans="1:9" ht="15">
      <c r="A617" s="27" t="s">
        <v>1</v>
      </c>
      <c r="B617" s="4"/>
      <c r="C617" s="5"/>
      <c r="D617" s="4"/>
      <c r="E617" s="5"/>
      <c r="F617" s="4"/>
      <c r="G617" s="5"/>
      <c r="H617" s="4">
        <f t="shared" si="84"/>
        <v>0</v>
      </c>
      <c r="I617" s="11">
        <f t="shared" si="85"/>
        <v>0</v>
      </c>
    </row>
    <row r="618" spans="1:9" ht="15">
      <c r="A618" s="27" t="s">
        <v>12</v>
      </c>
      <c r="B618" s="4"/>
      <c r="C618" s="5"/>
      <c r="D618" s="4">
        <v>1</v>
      </c>
      <c r="E618" s="5"/>
      <c r="F618" s="4"/>
      <c r="G618" s="5"/>
      <c r="H618" s="4">
        <f t="shared" si="84"/>
        <v>1</v>
      </c>
      <c r="I618" s="11">
        <f t="shared" si="85"/>
        <v>0</v>
      </c>
    </row>
    <row r="619" spans="1:9" ht="15">
      <c r="A619" s="28" t="s">
        <v>2</v>
      </c>
      <c r="B619" s="4"/>
      <c r="C619" s="5"/>
      <c r="D619" s="4"/>
      <c r="E619" s="5"/>
      <c r="F619" s="4"/>
      <c r="G619" s="5"/>
      <c r="H619" s="4">
        <f t="shared" si="84"/>
        <v>0</v>
      </c>
      <c r="I619" s="11">
        <f t="shared" si="85"/>
        <v>0</v>
      </c>
    </row>
    <row r="620" spans="1:9" ht="15">
      <c r="A620" s="28" t="s">
        <v>14</v>
      </c>
      <c r="B620" s="4"/>
      <c r="C620" s="5"/>
      <c r="D620" s="4"/>
      <c r="E620" s="5"/>
      <c r="F620" s="4"/>
      <c r="G620" s="5"/>
      <c r="H620" s="4">
        <f t="shared" si="84"/>
        <v>0</v>
      </c>
      <c r="I620" s="11">
        <f t="shared" si="85"/>
        <v>0</v>
      </c>
    </row>
    <row r="621" spans="1:9" ht="15">
      <c r="A621" s="28" t="s">
        <v>13</v>
      </c>
      <c r="B621" s="4"/>
      <c r="C621" s="5"/>
      <c r="D621" s="4"/>
      <c r="E621" s="5"/>
      <c r="F621" s="4"/>
      <c r="G621" s="5"/>
      <c r="H621" s="4">
        <f t="shared" si="84"/>
        <v>0</v>
      </c>
      <c r="I621" s="11">
        <f t="shared" si="85"/>
        <v>0</v>
      </c>
    </row>
    <row r="622" spans="1:9" ht="15.75" thickBot="1">
      <c r="A622" s="28" t="s">
        <v>15</v>
      </c>
      <c r="B622" s="8"/>
      <c r="C622" s="9"/>
      <c r="D622" s="8"/>
      <c r="E622" s="9"/>
      <c r="F622" s="8"/>
      <c r="G622" s="9"/>
      <c r="H622" s="4">
        <f t="shared" si="84"/>
        <v>0</v>
      </c>
      <c r="I622" s="11">
        <f t="shared" si="85"/>
        <v>0</v>
      </c>
    </row>
    <row r="623" spans="1:9" ht="15.75" thickBot="1">
      <c r="A623" s="29" t="s">
        <v>6</v>
      </c>
      <c r="B623" s="33">
        <f aca="true" t="shared" si="86" ref="B623:I623">SUM(B614:B622)</f>
        <v>11</v>
      </c>
      <c r="C623" s="34">
        <f t="shared" si="86"/>
        <v>6</v>
      </c>
      <c r="D623" s="33">
        <f t="shared" si="86"/>
        <v>6</v>
      </c>
      <c r="E623" s="34">
        <f t="shared" si="86"/>
        <v>3</v>
      </c>
      <c r="F623" s="33">
        <f t="shared" si="86"/>
        <v>21</v>
      </c>
      <c r="G623" s="34">
        <f t="shared" si="86"/>
        <v>20</v>
      </c>
      <c r="H623" s="33">
        <f t="shared" si="86"/>
        <v>38</v>
      </c>
      <c r="I623" s="34">
        <f t="shared" si="86"/>
        <v>29</v>
      </c>
    </row>
    <row r="624" spans="1:9" ht="15">
      <c r="A624" s="15"/>
      <c r="B624" s="15"/>
      <c r="C624" s="15"/>
      <c r="D624" s="15"/>
      <c r="E624" s="15"/>
      <c r="F624" s="15"/>
      <c r="G624" s="15"/>
      <c r="H624" s="15"/>
      <c r="I624" s="15"/>
    </row>
    <row r="625" spans="1:9" ht="15">
      <c r="A625" s="15"/>
      <c r="B625" s="15"/>
      <c r="C625" s="15"/>
      <c r="D625" s="15"/>
      <c r="E625" s="15"/>
      <c r="F625" s="15"/>
      <c r="G625" s="15"/>
      <c r="H625" s="15"/>
      <c r="I625" s="15"/>
    </row>
    <row r="626" spans="1:9" ht="15">
      <c r="A626" s="15"/>
      <c r="B626" s="15"/>
      <c r="C626" s="15"/>
      <c r="D626" s="15"/>
      <c r="E626" s="15"/>
      <c r="F626" s="15"/>
      <c r="G626" s="15"/>
      <c r="H626" s="15"/>
      <c r="I626" s="15"/>
    </row>
    <row r="627" spans="1:9" ht="15.75" thickBot="1">
      <c r="A627" s="15"/>
      <c r="B627" s="15"/>
      <c r="C627" s="15"/>
      <c r="D627" s="15"/>
      <c r="E627" s="15"/>
      <c r="F627" s="15"/>
      <c r="G627" s="15"/>
      <c r="H627" s="15"/>
      <c r="I627" s="15"/>
    </row>
    <row r="628" spans="1:9" ht="23.25" thickBot="1">
      <c r="A628" s="137" t="s">
        <v>51</v>
      </c>
      <c r="B628" s="138"/>
      <c r="C628" s="138"/>
      <c r="D628" s="138"/>
      <c r="E628" s="138"/>
      <c r="F628" s="138"/>
      <c r="G628" s="138"/>
      <c r="H628" s="138"/>
      <c r="I628" s="139"/>
    </row>
    <row r="629" spans="1:9" ht="19.5" thickBot="1">
      <c r="A629" s="140" t="s">
        <v>105</v>
      </c>
      <c r="B629" s="141"/>
      <c r="C629" s="141"/>
      <c r="D629" s="141"/>
      <c r="E629" s="141"/>
      <c r="F629" s="141"/>
      <c r="G629" s="141"/>
      <c r="H629" s="141"/>
      <c r="I629" s="142"/>
    </row>
    <row r="630" spans="1:9" ht="15.75" thickBot="1">
      <c r="A630" s="26" t="s">
        <v>0</v>
      </c>
      <c r="B630" s="143" t="s">
        <v>3</v>
      </c>
      <c r="C630" s="144"/>
      <c r="D630" s="143" t="s">
        <v>4</v>
      </c>
      <c r="E630" s="144"/>
      <c r="F630" s="143" t="s">
        <v>5</v>
      </c>
      <c r="G630" s="144"/>
      <c r="H630" s="143" t="s">
        <v>6</v>
      </c>
      <c r="I630" s="144"/>
    </row>
    <row r="631" spans="1:9" ht="15">
      <c r="A631" s="27"/>
      <c r="B631" s="6" t="s">
        <v>7</v>
      </c>
      <c r="C631" s="7" t="s">
        <v>8</v>
      </c>
      <c r="D631" s="6" t="s">
        <v>7</v>
      </c>
      <c r="E631" s="7" t="s">
        <v>8</v>
      </c>
      <c r="F631" s="6" t="s">
        <v>7</v>
      </c>
      <c r="G631" s="7" t="s">
        <v>8</v>
      </c>
      <c r="H631" s="6" t="s">
        <v>7</v>
      </c>
      <c r="I631" s="7" t="s">
        <v>8</v>
      </c>
    </row>
    <row r="632" spans="1:9" ht="15">
      <c r="A632" s="27" t="s">
        <v>9</v>
      </c>
      <c r="B632" s="4"/>
      <c r="C632" s="5"/>
      <c r="D632" s="4"/>
      <c r="E632" s="5"/>
      <c r="F632" s="4"/>
      <c r="G632" s="5"/>
      <c r="H632" s="4">
        <v>36</v>
      </c>
      <c r="I632" s="5">
        <v>14</v>
      </c>
    </row>
    <row r="633" spans="1:9" ht="15">
      <c r="A633" s="27" t="s">
        <v>10</v>
      </c>
      <c r="B633" s="4"/>
      <c r="C633" s="5"/>
      <c r="D633" s="4"/>
      <c r="E633" s="5"/>
      <c r="F633" s="4"/>
      <c r="G633" s="5"/>
      <c r="H633" s="4">
        <v>7</v>
      </c>
      <c r="I633" s="5">
        <v>7</v>
      </c>
    </row>
    <row r="634" spans="1:9" ht="15">
      <c r="A634" s="27" t="s">
        <v>11</v>
      </c>
      <c r="B634" s="4"/>
      <c r="C634" s="5"/>
      <c r="D634" s="4"/>
      <c r="E634" s="5"/>
      <c r="F634" s="4"/>
      <c r="G634" s="5"/>
      <c r="H634" s="4">
        <v>5</v>
      </c>
      <c r="I634" s="5">
        <v>2</v>
      </c>
    </row>
    <row r="635" spans="1:9" ht="15">
      <c r="A635" s="27" t="s">
        <v>1</v>
      </c>
      <c r="B635" s="4"/>
      <c r="C635" s="5"/>
      <c r="D635" s="4"/>
      <c r="E635" s="5"/>
      <c r="F635" s="4"/>
      <c r="G635" s="5"/>
      <c r="H635" s="4">
        <v>1</v>
      </c>
      <c r="I635" s="5">
        <v>1</v>
      </c>
    </row>
    <row r="636" spans="1:9" ht="15">
      <c r="A636" s="27" t="s">
        <v>12</v>
      </c>
      <c r="B636" s="4"/>
      <c r="C636" s="5"/>
      <c r="D636" s="4"/>
      <c r="E636" s="5"/>
      <c r="F636" s="4"/>
      <c r="G636" s="5"/>
      <c r="H636" s="4">
        <v>1</v>
      </c>
      <c r="I636" s="5">
        <v>1</v>
      </c>
    </row>
    <row r="637" spans="1:9" ht="15">
      <c r="A637" s="28" t="s">
        <v>2</v>
      </c>
      <c r="B637" s="4"/>
      <c r="C637" s="5"/>
      <c r="D637" s="4"/>
      <c r="E637" s="5"/>
      <c r="F637" s="4"/>
      <c r="G637" s="5"/>
      <c r="H637" s="4">
        <v>3</v>
      </c>
      <c r="I637" s="5">
        <v>1</v>
      </c>
    </row>
    <row r="638" spans="1:9" ht="15">
      <c r="A638" s="28" t="s">
        <v>14</v>
      </c>
      <c r="B638" s="4"/>
      <c r="C638" s="5"/>
      <c r="D638" s="4"/>
      <c r="E638" s="5"/>
      <c r="F638" s="4"/>
      <c r="G638" s="5"/>
      <c r="H638" s="4"/>
      <c r="I638" s="5"/>
    </row>
    <row r="639" spans="1:9" ht="15">
      <c r="A639" s="28" t="s">
        <v>111</v>
      </c>
      <c r="B639" s="4"/>
      <c r="C639" s="5"/>
      <c r="D639" s="4"/>
      <c r="E639" s="5"/>
      <c r="F639" s="4"/>
      <c r="G639" s="5"/>
      <c r="H639" s="4">
        <v>1</v>
      </c>
      <c r="I639" s="5"/>
    </row>
    <row r="640" spans="1:9" ht="15">
      <c r="A640" s="28" t="s">
        <v>13</v>
      </c>
      <c r="B640" s="4"/>
      <c r="C640" s="5"/>
      <c r="D640" s="4"/>
      <c r="E640" s="5"/>
      <c r="F640" s="4"/>
      <c r="G640" s="5"/>
      <c r="H640" s="4"/>
      <c r="I640" s="5"/>
    </row>
    <row r="641" spans="1:9" ht="15.75" thickBot="1">
      <c r="A641" s="28" t="s">
        <v>15</v>
      </c>
      <c r="B641" s="8"/>
      <c r="C641" s="9"/>
      <c r="D641" s="8"/>
      <c r="E641" s="9"/>
      <c r="F641" s="8"/>
      <c r="G641" s="9"/>
      <c r="H641" s="8"/>
      <c r="I641" s="9"/>
    </row>
    <row r="642" spans="1:9" ht="15.75" thickBot="1">
      <c r="A642" s="29" t="s">
        <v>6</v>
      </c>
      <c r="B642" s="33">
        <f aca="true" t="shared" si="87" ref="B642:I642">SUM(B632:B641)</f>
        <v>0</v>
      </c>
      <c r="C642" s="34">
        <f t="shared" si="87"/>
        <v>0</v>
      </c>
      <c r="D642" s="33">
        <f t="shared" si="87"/>
        <v>0</v>
      </c>
      <c r="E642" s="34">
        <f t="shared" si="87"/>
        <v>0</v>
      </c>
      <c r="F642" s="33">
        <f t="shared" si="87"/>
        <v>0</v>
      </c>
      <c r="G642" s="34">
        <f t="shared" si="87"/>
        <v>0</v>
      </c>
      <c r="H642" s="33">
        <f t="shared" si="87"/>
        <v>54</v>
      </c>
      <c r="I642" s="34">
        <f t="shared" si="87"/>
        <v>26</v>
      </c>
    </row>
    <row r="643" spans="1:9" ht="15">
      <c r="A643" s="15"/>
      <c r="B643" s="15"/>
      <c r="C643" s="15"/>
      <c r="D643" s="15"/>
      <c r="E643" s="15"/>
      <c r="F643" s="15"/>
      <c r="G643" s="15"/>
      <c r="H643" s="15"/>
      <c r="I643" s="15"/>
    </row>
    <row r="644" ht="15.75" thickBot="1"/>
    <row r="645" spans="1:9" ht="23.25" thickBot="1">
      <c r="A645" s="137" t="s">
        <v>52</v>
      </c>
      <c r="B645" s="138"/>
      <c r="C645" s="138"/>
      <c r="D645" s="138"/>
      <c r="E645" s="138"/>
      <c r="F645" s="138"/>
      <c r="G645" s="138"/>
      <c r="H645" s="138"/>
      <c r="I645" s="139"/>
    </row>
    <row r="646" spans="1:9" ht="19.5" thickBot="1">
      <c r="A646" s="140" t="s">
        <v>105</v>
      </c>
      <c r="B646" s="141"/>
      <c r="C646" s="141"/>
      <c r="D646" s="141"/>
      <c r="E646" s="141"/>
      <c r="F646" s="141"/>
      <c r="G646" s="141"/>
      <c r="H646" s="141"/>
      <c r="I646" s="142"/>
    </row>
    <row r="647" spans="1:9" ht="15.75" thickBot="1">
      <c r="A647" s="26" t="s">
        <v>0</v>
      </c>
      <c r="B647" s="143" t="s">
        <v>3</v>
      </c>
      <c r="C647" s="144"/>
      <c r="D647" s="143" t="s">
        <v>4</v>
      </c>
      <c r="E647" s="144"/>
      <c r="F647" s="143" t="s">
        <v>5</v>
      </c>
      <c r="G647" s="144"/>
      <c r="H647" s="143" t="s">
        <v>6</v>
      </c>
      <c r="I647" s="144"/>
    </row>
    <row r="648" spans="1:9" ht="15">
      <c r="A648" s="27"/>
      <c r="B648" s="6" t="s">
        <v>7</v>
      </c>
      <c r="C648" s="7" t="s">
        <v>8</v>
      </c>
      <c r="D648" s="6" t="s">
        <v>7</v>
      </c>
      <c r="E648" s="7" t="s">
        <v>8</v>
      </c>
      <c r="F648" s="6" t="s">
        <v>7</v>
      </c>
      <c r="G648" s="7" t="s">
        <v>8</v>
      </c>
      <c r="H648" s="6" t="s">
        <v>7</v>
      </c>
      <c r="I648" s="7" t="s">
        <v>8</v>
      </c>
    </row>
    <row r="649" spans="1:9" ht="15">
      <c r="A649" s="27" t="s">
        <v>9</v>
      </c>
      <c r="B649" s="4">
        <v>7</v>
      </c>
      <c r="C649" s="5">
        <v>23</v>
      </c>
      <c r="D649" s="4">
        <v>12</v>
      </c>
      <c r="E649" s="5">
        <v>15</v>
      </c>
      <c r="F649" s="4">
        <v>20</v>
      </c>
      <c r="G649" s="5">
        <v>44</v>
      </c>
      <c r="H649" s="4">
        <f>B649+D649+F649</f>
        <v>39</v>
      </c>
      <c r="I649" s="11">
        <f>C649+E649+G649</f>
        <v>82</v>
      </c>
    </row>
    <row r="650" spans="1:9" ht="15">
      <c r="A650" s="27" t="s">
        <v>10</v>
      </c>
      <c r="B650" s="4">
        <v>2</v>
      </c>
      <c r="C650" s="5">
        <v>6</v>
      </c>
      <c r="D650" s="4">
        <v>2</v>
      </c>
      <c r="E650" s="5">
        <v>14</v>
      </c>
      <c r="F650" s="4">
        <v>5</v>
      </c>
      <c r="G650" s="5">
        <v>20</v>
      </c>
      <c r="H650" s="4">
        <f aca="true" t="shared" si="88" ref="H650:H657">B650+D650+F650</f>
        <v>9</v>
      </c>
      <c r="I650" s="11">
        <f aca="true" t="shared" si="89" ref="I650:I657">C650+E650+G650</f>
        <v>40</v>
      </c>
    </row>
    <row r="651" spans="1:9" ht="15">
      <c r="A651" s="27" t="s">
        <v>11</v>
      </c>
      <c r="B651" s="4"/>
      <c r="C651" s="5">
        <v>1</v>
      </c>
      <c r="D651" s="4">
        <v>5</v>
      </c>
      <c r="E651" s="5">
        <v>1</v>
      </c>
      <c r="F651" s="4">
        <v>1</v>
      </c>
      <c r="G651" s="5">
        <v>5</v>
      </c>
      <c r="H651" s="4">
        <f t="shared" si="88"/>
        <v>6</v>
      </c>
      <c r="I651" s="11">
        <f t="shared" si="89"/>
        <v>7</v>
      </c>
    </row>
    <row r="652" spans="1:9" ht="15">
      <c r="A652" s="27" t="s">
        <v>1</v>
      </c>
      <c r="B652" s="4">
        <v>1</v>
      </c>
      <c r="C652" s="5"/>
      <c r="D652" s="4">
        <v>1</v>
      </c>
      <c r="E652" s="5"/>
      <c r="F652" s="4">
        <v>1</v>
      </c>
      <c r="G652" s="5">
        <v>2</v>
      </c>
      <c r="H652" s="4">
        <f t="shared" si="88"/>
        <v>3</v>
      </c>
      <c r="I652" s="11">
        <f t="shared" si="89"/>
        <v>2</v>
      </c>
    </row>
    <row r="653" spans="1:9" ht="15">
      <c r="A653" s="27" t="s">
        <v>12</v>
      </c>
      <c r="B653" s="4"/>
      <c r="C653" s="5">
        <v>1</v>
      </c>
      <c r="D653" s="4"/>
      <c r="E653" s="5">
        <v>1</v>
      </c>
      <c r="F653" s="4">
        <v>1</v>
      </c>
      <c r="G653" s="5"/>
      <c r="H653" s="4">
        <f t="shared" si="88"/>
        <v>1</v>
      </c>
      <c r="I653" s="11">
        <f t="shared" si="89"/>
        <v>2</v>
      </c>
    </row>
    <row r="654" spans="1:9" ht="15">
      <c r="A654" s="28" t="s">
        <v>2</v>
      </c>
      <c r="B654" s="4"/>
      <c r="C654" s="5"/>
      <c r="D654" s="4">
        <v>1</v>
      </c>
      <c r="E654" s="5"/>
      <c r="F654" s="4">
        <v>1</v>
      </c>
      <c r="G654" s="5">
        <v>2</v>
      </c>
      <c r="H654" s="4">
        <f t="shared" si="88"/>
        <v>2</v>
      </c>
      <c r="I654" s="11">
        <f t="shared" si="89"/>
        <v>2</v>
      </c>
    </row>
    <row r="655" spans="1:9" ht="15">
      <c r="A655" s="28" t="s">
        <v>14</v>
      </c>
      <c r="B655" s="4"/>
      <c r="C655" s="5"/>
      <c r="D655" s="4"/>
      <c r="E655" s="5"/>
      <c r="F655" s="4"/>
      <c r="G655" s="5"/>
      <c r="H655" s="4">
        <f t="shared" si="88"/>
        <v>0</v>
      </c>
      <c r="I655" s="11">
        <f t="shared" si="89"/>
        <v>0</v>
      </c>
    </row>
    <row r="656" spans="1:9" ht="15">
      <c r="A656" s="28" t="s">
        <v>13</v>
      </c>
      <c r="B656" s="4"/>
      <c r="C656" s="5"/>
      <c r="D656" s="4"/>
      <c r="E656" s="5"/>
      <c r="F656" s="4"/>
      <c r="G656" s="5"/>
      <c r="H656" s="4">
        <f t="shared" si="88"/>
        <v>0</v>
      </c>
      <c r="I656" s="11">
        <f t="shared" si="89"/>
        <v>0</v>
      </c>
    </row>
    <row r="657" spans="1:9" ht="15.75" thickBot="1">
      <c r="A657" s="28" t="s">
        <v>15</v>
      </c>
      <c r="B657" s="8"/>
      <c r="C657" s="9"/>
      <c r="D657" s="8"/>
      <c r="E657" s="9"/>
      <c r="F657" s="8"/>
      <c r="G657" s="9"/>
      <c r="H657" s="4">
        <f t="shared" si="88"/>
        <v>0</v>
      </c>
      <c r="I657" s="11">
        <f t="shared" si="89"/>
        <v>0</v>
      </c>
    </row>
    <row r="658" spans="1:9" ht="15.75" thickBot="1">
      <c r="A658" s="29" t="s">
        <v>6</v>
      </c>
      <c r="B658" s="33">
        <f aca="true" t="shared" si="90" ref="B658:I658">SUM(B649:B657)</f>
        <v>10</v>
      </c>
      <c r="C658" s="34">
        <f t="shared" si="90"/>
        <v>31</v>
      </c>
      <c r="D658" s="33">
        <f t="shared" si="90"/>
        <v>21</v>
      </c>
      <c r="E658" s="34">
        <f t="shared" si="90"/>
        <v>31</v>
      </c>
      <c r="F658" s="33">
        <f t="shared" si="90"/>
        <v>29</v>
      </c>
      <c r="G658" s="34">
        <f t="shared" si="90"/>
        <v>73</v>
      </c>
      <c r="H658" s="33">
        <f t="shared" si="90"/>
        <v>60</v>
      </c>
      <c r="I658" s="34">
        <f t="shared" si="90"/>
        <v>135</v>
      </c>
    </row>
    <row r="659" spans="1:9" ht="15">
      <c r="A659" s="15"/>
      <c r="B659" s="15"/>
      <c r="C659" s="15"/>
      <c r="D659" s="15"/>
      <c r="E659" s="15"/>
      <c r="F659" s="15"/>
      <c r="G659" s="15"/>
      <c r="H659" s="15"/>
      <c r="I659" s="15"/>
    </row>
    <row r="660" spans="1:9" ht="15">
      <c r="A660" s="15"/>
      <c r="B660" s="15"/>
      <c r="C660" s="15"/>
      <c r="D660" s="15"/>
      <c r="E660" s="15"/>
      <c r="F660" s="15"/>
      <c r="G660" s="15"/>
      <c r="H660" s="15"/>
      <c r="I660" s="15"/>
    </row>
    <row r="661" spans="1:9" ht="15">
      <c r="A661" s="15"/>
      <c r="B661" s="15"/>
      <c r="C661" s="15"/>
      <c r="D661" s="15"/>
      <c r="E661" s="15"/>
      <c r="F661" s="15"/>
      <c r="G661" s="15"/>
      <c r="H661" s="15"/>
      <c r="I661" s="15"/>
    </row>
    <row r="662" spans="1:9" ht="15.75" thickBot="1">
      <c r="A662" s="15"/>
      <c r="B662" s="15"/>
      <c r="C662" s="15"/>
      <c r="D662" s="15"/>
      <c r="E662" s="15"/>
      <c r="F662" s="15"/>
      <c r="G662" s="15"/>
      <c r="H662" s="15"/>
      <c r="I662" s="15"/>
    </row>
    <row r="663" spans="1:9" ht="23.25" thickBot="1">
      <c r="A663" s="145" t="s">
        <v>53</v>
      </c>
      <c r="B663" s="146"/>
      <c r="C663" s="146"/>
      <c r="D663" s="146"/>
      <c r="E663" s="146"/>
      <c r="F663" s="146"/>
      <c r="G663" s="146"/>
      <c r="H663" s="146"/>
      <c r="I663" s="147"/>
    </row>
    <row r="664" spans="1:9" ht="19.5" thickBot="1">
      <c r="A664" s="148" t="s">
        <v>105</v>
      </c>
      <c r="B664" s="149"/>
      <c r="C664" s="149"/>
      <c r="D664" s="149"/>
      <c r="E664" s="149"/>
      <c r="F664" s="149"/>
      <c r="G664" s="149"/>
      <c r="H664" s="149"/>
      <c r="I664" s="150"/>
    </row>
    <row r="665" spans="1:9" ht="15.75" thickBot="1">
      <c r="A665" s="46" t="s">
        <v>0</v>
      </c>
      <c r="B665" s="134" t="s">
        <v>3</v>
      </c>
      <c r="C665" s="136"/>
      <c r="D665" s="134" t="s">
        <v>4</v>
      </c>
      <c r="E665" s="136"/>
      <c r="F665" s="134" t="s">
        <v>5</v>
      </c>
      <c r="G665" s="136"/>
      <c r="H665" s="134" t="s">
        <v>6</v>
      </c>
      <c r="I665" s="136"/>
    </row>
    <row r="666" spans="1:9" ht="15">
      <c r="A666" s="47"/>
      <c r="B666" s="48" t="s">
        <v>7</v>
      </c>
      <c r="C666" s="49" t="s">
        <v>8</v>
      </c>
      <c r="D666" s="48" t="s">
        <v>7</v>
      </c>
      <c r="E666" s="49" t="s">
        <v>8</v>
      </c>
      <c r="F666" s="48" t="s">
        <v>7</v>
      </c>
      <c r="G666" s="49" t="s">
        <v>8</v>
      </c>
      <c r="H666" s="67" t="s">
        <v>7</v>
      </c>
      <c r="I666" s="63" t="s">
        <v>8</v>
      </c>
    </row>
    <row r="667" spans="1:9" ht="15">
      <c r="A667" s="47" t="s">
        <v>9</v>
      </c>
      <c r="B667" s="50">
        <v>1</v>
      </c>
      <c r="C667" s="42">
        <v>5</v>
      </c>
      <c r="D667" s="50">
        <v>8</v>
      </c>
      <c r="E667" s="42">
        <v>10</v>
      </c>
      <c r="F667" s="50">
        <v>13</v>
      </c>
      <c r="G667" s="42">
        <v>11</v>
      </c>
      <c r="H667" s="58">
        <f>B667+D667+F667</f>
        <v>22</v>
      </c>
      <c r="I667" s="64">
        <f>C667+E667+G667</f>
        <v>26</v>
      </c>
    </row>
    <row r="668" spans="1:9" ht="15">
      <c r="A668" s="47" t="s">
        <v>10</v>
      </c>
      <c r="B668" s="50">
        <v>1</v>
      </c>
      <c r="C668" s="42">
        <v>1</v>
      </c>
      <c r="D668" s="50"/>
      <c r="E668" s="42">
        <v>3</v>
      </c>
      <c r="F668" s="50">
        <v>1</v>
      </c>
      <c r="G668" s="42">
        <v>1</v>
      </c>
      <c r="H668" s="58">
        <f aca="true" t="shared" si="91" ref="H668:H675">B668+D668+F668</f>
        <v>2</v>
      </c>
      <c r="I668" s="64">
        <f aca="true" t="shared" si="92" ref="I668:I675">C668+E668+G668</f>
        <v>5</v>
      </c>
    </row>
    <row r="669" spans="1:9" ht="15">
      <c r="A669" s="47" t="s">
        <v>11</v>
      </c>
      <c r="B669" s="50"/>
      <c r="C669" s="42"/>
      <c r="D669" s="50"/>
      <c r="E669" s="42"/>
      <c r="F669" s="50"/>
      <c r="G669" s="42">
        <v>1</v>
      </c>
      <c r="H669" s="58">
        <f t="shared" si="91"/>
        <v>0</v>
      </c>
      <c r="I669" s="64">
        <f t="shared" si="92"/>
        <v>1</v>
      </c>
    </row>
    <row r="670" spans="1:9" ht="15">
      <c r="A670" s="47" t="s">
        <v>1</v>
      </c>
      <c r="B670" s="50"/>
      <c r="C670" s="42"/>
      <c r="D670" s="50">
        <v>1</v>
      </c>
      <c r="E670" s="42"/>
      <c r="F670" s="50">
        <v>1</v>
      </c>
      <c r="G670" s="42"/>
      <c r="H670" s="58">
        <f t="shared" si="91"/>
        <v>2</v>
      </c>
      <c r="I670" s="64">
        <f t="shared" si="92"/>
        <v>0</v>
      </c>
    </row>
    <row r="671" spans="1:9" ht="15">
      <c r="A671" s="47" t="s">
        <v>12</v>
      </c>
      <c r="B671" s="50"/>
      <c r="C671" s="42"/>
      <c r="D671" s="50"/>
      <c r="E671" s="42"/>
      <c r="F671" s="50">
        <v>1</v>
      </c>
      <c r="G671" s="42"/>
      <c r="H671" s="58">
        <f t="shared" si="91"/>
        <v>1</v>
      </c>
      <c r="I671" s="64">
        <f t="shared" si="92"/>
        <v>0</v>
      </c>
    </row>
    <row r="672" spans="1:9" ht="15">
      <c r="A672" s="51" t="s">
        <v>2</v>
      </c>
      <c r="B672" s="50"/>
      <c r="C672" s="42"/>
      <c r="D672" s="50"/>
      <c r="E672" s="42"/>
      <c r="F672" s="50"/>
      <c r="G672" s="42"/>
      <c r="H672" s="58">
        <f t="shared" si="91"/>
        <v>0</v>
      </c>
      <c r="I672" s="64">
        <f t="shared" si="92"/>
        <v>0</v>
      </c>
    </row>
    <row r="673" spans="1:9" ht="15">
      <c r="A673" s="51" t="s">
        <v>14</v>
      </c>
      <c r="B673" s="50"/>
      <c r="C673" s="42"/>
      <c r="D673" s="50"/>
      <c r="E673" s="42"/>
      <c r="F673" s="50">
        <v>1</v>
      </c>
      <c r="G673" s="42"/>
      <c r="H673" s="58">
        <f t="shared" si="91"/>
        <v>1</v>
      </c>
      <c r="I673" s="64">
        <f t="shared" si="92"/>
        <v>0</v>
      </c>
    </row>
    <row r="674" spans="1:9" ht="15">
      <c r="A674" s="51" t="s">
        <v>13</v>
      </c>
      <c r="B674" s="50"/>
      <c r="C674" s="42"/>
      <c r="D674" s="50"/>
      <c r="E674" s="42"/>
      <c r="F674" s="50"/>
      <c r="G674" s="42"/>
      <c r="H674" s="58">
        <f t="shared" si="91"/>
        <v>0</v>
      </c>
      <c r="I674" s="64">
        <f t="shared" si="92"/>
        <v>0</v>
      </c>
    </row>
    <row r="675" spans="1:9" ht="15.75" thickBot="1">
      <c r="A675" s="51" t="s">
        <v>15</v>
      </c>
      <c r="B675" s="52"/>
      <c r="C675" s="43"/>
      <c r="D675" s="52"/>
      <c r="E675" s="43"/>
      <c r="F675" s="52"/>
      <c r="G675" s="43"/>
      <c r="H675" s="58">
        <f t="shared" si="91"/>
        <v>0</v>
      </c>
      <c r="I675" s="64">
        <f t="shared" si="92"/>
        <v>0</v>
      </c>
    </row>
    <row r="676" spans="1:9" ht="15.75" thickBot="1">
      <c r="A676" s="53" t="s">
        <v>6</v>
      </c>
      <c r="B676" s="44">
        <f aca="true" t="shared" si="93" ref="B676:I676">SUM(B667:B675)</f>
        <v>2</v>
      </c>
      <c r="C676" s="45">
        <f t="shared" si="93"/>
        <v>6</v>
      </c>
      <c r="D676" s="44">
        <f t="shared" si="93"/>
        <v>9</v>
      </c>
      <c r="E676" s="45">
        <f t="shared" si="93"/>
        <v>13</v>
      </c>
      <c r="F676" s="44">
        <f t="shared" si="93"/>
        <v>17</v>
      </c>
      <c r="G676" s="45">
        <f t="shared" si="93"/>
        <v>13</v>
      </c>
      <c r="H676" s="57">
        <f t="shared" si="93"/>
        <v>28</v>
      </c>
      <c r="I676" s="66">
        <f t="shared" si="93"/>
        <v>32</v>
      </c>
    </row>
    <row r="677" spans="1:9" ht="15">
      <c r="A677" s="15"/>
      <c r="B677" s="15"/>
      <c r="C677" s="15"/>
      <c r="D677" s="15"/>
      <c r="E677" s="15"/>
      <c r="F677" s="15"/>
      <c r="G677" s="15"/>
      <c r="H677" s="15"/>
      <c r="I677" s="15"/>
    </row>
    <row r="678" ht="15.75" thickBot="1"/>
    <row r="679" spans="1:9" ht="23.25" thickBot="1">
      <c r="A679" s="145" t="s">
        <v>54</v>
      </c>
      <c r="B679" s="146"/>
      <c r="C679" s="146"/>
      <c r="D679" s="146"/>
      <c r="E679" s="146"/>
      <c r="F679" s="146"/>
      <c r="G679" s="146"/>
      <c r="H679" s="146"/>
      <c r="I679" s="147"/>
    </row>
    <row r="680" spans="1:9" ht="19.5" thickBot="1">
      <c r="A680" s="148" t="s">
        <v>105</v>
      </c>
      <c r="B680" s="149"/>
      <c r="C680" s="149"/>
      <c r="D680" s="149"/>
      <c r="E680" s="149"/>
      <c r="F680" s="149"/>
      <c r="G680" s="149"/>
      <c r="H680" s="149"/>
      <c r="I680" s="150"/>
    </row>
    <row r="681" spans="1:9" ht="15.75" thickBot="1">
      <c r="A681" s="46" t="s">
        <v>0</v>
      </c>
      <c r="B681" s="134" t="s">
        <v>3</v>
      </c>
      <c r="C681" s="136"/>
      <c r="D681" s="134" t="s">
        <v>4</v>
      </c>
      <c r="E681" s="136"/>
      <c r="F681" s="134" t="s">
        <v>5</v>
      </c>
      <c r="G681" s="136"/>
      <c r="H681" s="134" t="s">
        <v>6</v>
      </c>
      <c r="I681" s="136"/>
    </row>
    <row r="682" spans="1:9" ht="15">
      <c r="A682" s="47"/>
      <c r="B682" s="48" t="s">
        <v>7</v>
      </c>
      <c r="C682" s="49" t="s">
        <v>8</v>
      </c>
      <c r="D682" s="48" t="s">
        <v>7</v>
      </c>
      <c r="E682" s="49" t="s">
        <v>8</v>
      </c>
      <c r="F682" s="48" t="s">
        <v>7</v>
      </c>
      <c r="G682" s="49" t="s">
        <v>8</v>
      </c>
      <c r="H682" s="48" t="s">
        <v>7</v>
      </c>
      <c r="I682" s="49" t="s">
        <v>8</v>
      </c>
    </row>
    <row r="683" spans="1:9" ht="15">
      <c r="A683" s="47" t="s">
        <v>9</v>
      </c>
      <c r="B683" s="50">
        <v>19</v>
      </c>
      <c r="C683" s="42">
        <v>10</v>
      </c>
      <c r="D683" s="50">
        <v>35</v>
      </c>
      <c r="E683" s="42">
        <v>38</v>
      </c>
      <c r="F683" s="50">
        <v>32</v>
      </c>
      <c r="G683" s="42">
        <v>19</v>
      </c>
      <c r="H683" s="50">
        <f aca="true" t="shared" si="94" ref="H683:H691">B683+D683+F683</f>
        <v>86</v>
      </c>
      <c r="I683" s="58">
        <f aca="true" t="shared" si="95" ref="I683:I691">C683+E683+G683</f>
        <v>67</v>
      </c>
    </row>
    <row r="684" spans="1:9" ht="15">
      <c r="A684" s="47" t="s">
        <v>10</v>
      </c>
      <c r="B684" s="50">
        <v>8</v>
      </c>
      <c r="C684" s="42">
        <v>3</v>
      </c>
      <c r="D684" s="50">
        <v>3</v>
      </c>
      <c r="E684" s="42">
        <v>2</v>
      </c>
      <c r="F684" s="50">
        <v>5</v>
      </c>
      <c r="G684" s="42"/>
      <c r="H684" s="50">
        <f t="shared" si="94"/>
        <v>16</v>
      </c>
      <c r="I684" s="58">
        <f t="shared" si="95"/>
        <v>5</v>
      </c>
    </row>
    <row r="685" spans="1:9" ht="15">
      <c r="A685" s="47" t="s">
        <v>11</v>
      </c>
      <c r="B685" s="50">
        <v>1</v>
      </c>
      <c r="C685" s="42"/>
      <c r="D685" s="50">
        <v>2</v>
      </c>
      <c r="E685" s="42"/>
      <c r="F685" s="50">
        <v>3</v>
      </c>
      <c r="G685" s="42"/>
      <c r="H685" s="50">
        <f t="shared" si="94"/>
        <v>6</v>
      </c>
      <c r="I685" s="58">
        <f t="shared" si="95"/>
        <v>0</v>
      </c>
    </row>
    <row r="686" spans="1:9" ht="15">
      <c r="A686" s="47" t="s">
        <v>1</v>
      </c>
      <c r="B686" s="50">
        <v>1</v>
      </c>
      <c r="C686" s="42"/>
      <c r="D686" s="50"/>
      <c r="E686" s="42">
        <v>1</v>
      </c>
      <c r="F686" s="50">
        <v>1</v>
      </c>
      <c r="G686" s="42"/>
      <c r="H686" s="50">
        <f t="shared" si="94"/>
        <v>2</v>
      </c>
      <c r="I686" s="58">
        <f t="shared" si="95"/>
        <v>1</v>
      </c>
    </row>
    <row r="687" spans="1:9" ht="15">
      <c r="A687" s="47" t="s">
        <v>12</v>
      </c>
      <c r="B687" s="50"/>
      <c r="C687" s="42"/>
      <c r="D687" s="50"/>
      <c r="E687" s="42"/>
      <c r="F687" s="50"/>
      <c r="G687" s="42"/>
      <c r="H687" s="50">
        <f t="shared" si="94"/>
        <v>0</v>
      </c>
      <c r="I687" s="58">
        <f t="shared" si="95"/>
        <v>0</v>
      </c>
    </row>
    <row r="688" spans="1:9" ht="15">
      <c r="A688" s="51" t="s">
        <v>2</v>
      </c>
      <c r="B688" s="50"/>
      <c r="C688" s="42"/>
      <c r="D688" s="50"/>
      <c r="E688" s="42"/>
      <c r="F688" s="50"/>
      <c r="G688" s="42"/>
      <c r="H688" s="50">
        <f t="shared" si="94"/>
        <v>0</v>
      </c>
      <c r="I688" s="58">
        <f t="shared" si="95"/>
        <v>0</v>
      </c>
    </row>
    <row r="689" spans="1:9" ht="15">
      <c r="A689" s="51" t="s">
        <v>14</v>
      </c>
      <c r="B689" s="50"/>
      <c r="C689" s="42"/>
      <c r="D689" s="50"/>
      <c r="E689" s="42"/>
      <c r="F689" s="50"/>
      <c r="G689" s="42"/>
      <c r="H689" s="50">
        <f t="shared" si="94"/>
        <v>0</v>
      </c>
      <c r="I689" s="58">
        <f t="shared" si="95"/>
        <v>0</v>
      </c>
    </row>
    <row r="690" spans="1:9" ht="15">
      <c r="A690" s="51" t="s">
        <v>13</v>
      </c>
      <c r="B690" s="50"/>
      <c r="C690" s="42">
        <v>1</v>
      </c>
      <c r="D690" s="50"/>
      <c r="E690" s="42"/>
      <c r="F690" s="50"/>
      <c r="G690" s="42"/>
      <c r="H690" s="50">
        <f t="shared" si="94"/>
        <v>0</v>
      </c>
      <c r="I690" s="58">
        <f t="shared" si="95"/>
        <v>1</v>
      </c>
    </row>
    <row r="691" spans="1:9" ht="15.75" thickBot="1">
      <c r="A691" s="51" t="s">
        <v>15</v>
      </c>
      <c r="B691" s="52"/>
      <c r="C691" s="43"/>
      <c r="D691" s="52"/>
      <c r="E691" s="43"/>
      <c r="F691" s="52"/>
      <c r="G691" s="43"/>
      <c r="H691" s="50">
        <f t="shared" si="94"/>
        <v>0</v>
      </c>
      <c r="I691" s="58">
        <f t="shared" si="95"/>
        <v>0</v>
      </c>
    </row>
    <row r="692" spans="1:9" ht="15.75" thickBot="1">
      <c r="A692" s="53" t="s">
        <v>6</v>
      </c>
      <c r="B692" s="44">
        <f aca="true" t="shared" si="96" ref="B692:I692">SUM(B683:B691)</f>
        <v>29</v>
      </c>
      <c r="C692" s="45">
        <f t="shared" si="96"/>
        <v>14</v>
      </c>
      <c r="D692" s="44">
        <f t="shared" si="96"/>
        <v>40</v>
      </c>
      <c r="E692" s="45">
        <f t="shared" si="96"/>
        <v>41</v>
      </c>
      <c r="F692" s="44">
        <f t="shared" si="96"/>
        <v>41</v>
      </c>
      <c r="G692" s="45">
        <f t="shared" si="96"/>
        <v>19</v>
      </c>
      <c r="H692" s="44">
        <f t="shared" si="96"/>
        <v>110</v>
      </c>
      <c r="I692" s="45">
        <f t="shared" si="96"/>
        <v>74</v>
      </c>
    </row>
    <row r="693" spans="1:9" ht="15">
      <c r="A693" s="15"/>
      <c r="B693" s="15"/>
      <c r="C693" s="15"/>
      <c r="D693" s="15"/>
      <c r="E693" s="15"/>
      <c r="F693" s="15"/>
      <c r="G693" s="15"/>
      <c r="H693" s="15"/>
      <c r="I693" s="15"/>
    </row>
    <row r="694" spans="1:9" ht="15">
      <c r="A694" s="15"/>
      <c r="B694" s="15"/>
      <c r="C694" s="15"/>
      <c r="D694" s="15"/>
      <c r="E694" s="15"/>
      <c r="F694" s="15"/>
      <c r="G694" s="15"/>
      <c r="H694" s="15"/>
      <c r="I694" s="15"/>
    </row>
    <row r="695" spans="1:9" ht="15">
      <c r="A695" s="15"/>
      <c r="B695" s="15"/>
      <c r="C695" s="15"/>
      <c r="D695" s="15"/>
      <c r="E695" s="15"/>
      <c r="F695" s="15"/>
      <c r="G695" s="15"/>
      <c r="H695" s="15"/>
      <c r="I695" s="15"/>
    </row>
    <row r="696" spans="1:9" ht="15.75" thickBot="1">
      <c r="A696" s="15"/>
      <c r="B696" s="15"/>
      <c r="C696" s="15"/>
      <c r="D696" s="15"/>
      <c r="E696" s="15"/>
      <c r="F696" s="15"/>
      <c r="G696" s="15"/>
      <c r="H696" s="15"/>
      <c r="I696" s="15"/>
    </row>
    <row r="697" spans="1:9" ht="23.25" thickBot="1">
      <c r="A697" s="137" t="s">
        <v>55</v>
      </c>
      <c r="B697" s="138"/>
      <c r="C697" s="138"/>
      <c r="D697" s="138"/>
      <c r="E697" s="138"/>
      <c r="F697" s="138"/>
      <c r="G697" s="138"/>
      <c r="H697" s="138"/>
      <c r="I697" s="139"/>
    </row>
    <row r="698" spans="1:9" ht="19.5" thickBot="1">
      <c r="A698" s="140" t="s">
        <v>105</v>
      </c>
      <c r="B698" s="141"/>
      <c r="C698" s="141"/>
      <c r="D698" s="141"/>
      <c r="E698" s="141"/>
      <c r="F698" s="141"/>
      <c r="G698" s="141"/>
      <c r="H698" s="141"/>
      <c r="I698" s="142"/>
    </row>
    <row r="699" spans="1:9" ht="15.75" thickBot="1">
      <c r="A699" s="26" t="s">
        <v>0</v>
      </c>
      <c r="B699" s="143" t="s">
        <v>3</v>
      </c>
      <c r="C699" s="144"/>
      <c r="D699" s="143" t="s">
        <v>4</v>
      </c>
      <c r="E699" s="144"/>
      <c r="F699" s="143" t="s">
        <v>5</v>
      </c>
      <c r="G699" s="144"/>
      <c r="H699" s="143" t="s">
        <v>6</v>
      </c>
      <c r="I699" s="144"/>
    </row>
    <row r="700" spans="1:9" ht="15">
      <c r="A700" s="27"/>
      <c r="B700" s="6" t="s">
        <v>7</v>
      </c>
      <c r="C700" s="7" t="s">
        <v>8</v>
      </c>
      <c r="D700" s="6" t="s">
        <v>7</v>
      </c>
      <c r="E700" s="7" t="s">
        <v>8</v>
      </c>
      <c r="F700" s="6" t="s">
        <v>7</v>
      </c>
      <c r="G700" s="7" t="s">
        <v>8</v>
      </c>
      <c r="H700" s="6" t="s">
        <v>7</v>
      </c>
      <c r="I700" s="7" t="s">
        <v>8</v>
      </c>
    </row>
    <row r="701" spans="1:9" ht="15">
      <c r="A701" s="27" t="s">
        <v>9</v>
      </c>
      <c r="B701" s="4">
        <v>2</v>
      </c>
      <c r="C701" s="5">
        <v>2</v>
      </c>
      <c r="D701" s="4">
        <v>9</v>
      </c>
      <c r="E701" s="5">
        <v>8</v>
      </c>
      <c r="F701" s="4">
        <v>7</v>
      </c>
      <c r="G701" s="5">
        <v>18</v>
      </c>
      <c r="H701" s="4">
        <f>B701+D701+F701</f>
        <v>18</v>
      </c>
      <c r="I701" s="11">
        <f>C701+E701+G701</f>
        <v>28</v>
      </c>
    </row>
    <row r="702" spans="1:9" ht="15">
      <c r="A702" s="27" t="s">
        <v>10</v>
      </c>
      <c r="B702" s="4">
        <v>5</v>
      </c>
      <c r="C702" s="5"/>
      <c r="D702" s="4">
        <v>2</v>
      </c>
      <c r="E702" s="5">
        <v>1</v>
      </c>
      <c r="F702" s="4">
        <v>1</v>
      </c>
      <c r="G702" s="5">
        <v>1</v>
      </c>
      <c r="H702" s="4">
        <f aca="true" t="shared" si="97" ref="H702:H709">B702+D702+F702</f>
        <v>8</v>
      </c>
      <c r="I702" s="11">
        <f aca="true" t="shared" si="98" ref="I702:I709">C702+E702+G702</f>
        <v>2</v>
      </c>
    </row>
    <row r="703" spans="1:9" ht="15">
      <c r="A703" s="27" t="s">
        <v>11</v>
      </c>
      <c r="B703" s="4"/>
      <c r="C703" s="5"/>
      <c r="D703" s="4"/>
      <c r="E703" s="5"/>
      <c r="F703" s="4">
        <v>1</v>
      </c>
      <c r="G703" s="5"/>
      <c r="H703" s="4">
        <f t="shared" si="97"/>
        <v>1</v>
      </c>
      <c r="I703" s="11">
        <f t="shared" si="98"/>
        <v>0</v>
      </c>
    </row>
    <row r="704" spans="1:9" ht="15">
      <c r="A704" s="27" t="s">
        <v>1</v>
      </c>
      <c r="B704" s="4"/>
      <c r="C704" s="5"/>
      <c r="D704" s="4"/>
      <c r="E704" s="5"/>
      <c r="F704" s="4"/>
      <c r="G704" s="5"/>
      <c r="H704" s="4">
        <f t="shared" si="97"/>
        <v>0</v>
      </c>
      <c r="I704" s="11">
        <f t="shared" si="98"/>
        <v>0</v>
      </c>
    </row>
    <row r="705" spans="1:9" ht="15">
      <c r="A705" s="27" t="s">
        <v>12</v>
      </c>
      <c r="B705" s="4"/>
      <c r="C705" s="5"/>
      <c r="D705" s="4"/>
      <c r="E705" s="5"/>
      <c r="F705" s="4"/>
      <c r="G705" s="5"/>
      <c r="H705" s="4">
        <f t="shared" si="97"/>
        <v>0</v>
      </c>
      <c r="I705" s="11">
        <f t="shared" si="98"/>
        <v>0</v>
      </c>
    </row>
    <row r="706" spans="1:9" ht="15">
      <c r="A706" s="28" t="s">
        <v>2</v>
      </c>
      <c r="B706" s="4"/>
      <c r="C706" s="5"/>
      <c r="D706" s="4"/>
      <c r="E706" s="5"/>
      <c r="F706" s="4">
        <v>1</v>
      </c>
      <c r="G706" s="5"/>
      <c r="H706" s="4">
        <f t="shared" si="97"/>
        <v>1</v>
      </c>
      <c r="I706" s="11">
        <f t="shared" si="98"/>
        <v>0</v>
      </c>
    </row>
    <row r="707" spans="1:9" ht="15">
      <c r="A707" s="28" t="s">
        <v>14</v>
      </c>
      <c r="B707" s="4"/>
      <c r="C707" s="5"/>
      <c r="D707" s="4"/>
      <c r="E707" s="5"/>
      <c r="F707" s="4"/>
      <c r="G707" s="5"/>
      <c r="H707" s="4">
        <f t="shared" si="97"/>
        <v>0</v>
      </c>
      <c r="I707" s="11">
        <f t="shared" si="98"/>
        <v>0</v>
      </c>
    </row>
    <row r="708" spans="1:9" ht="15">
      <c r="A708" s="28" t="s">
        <v>13</v>
      </c>
      <c r="B708" s="4"/>
      <c r="C708" s="5"/>
      <c r="D708" s="4"/>
      <c r="E708" s="5"/>
      <c r="F708" s="4"/>
      <c r="G708" s="5"/>
      <c r="H708" s="4">
        <f t="shared" si="97"/>
        <v>0</v>
      </c>
      <c r="I708" s="11">
        <f t="shared" si="98"/>
        <v>0</v>
      </c>
    </row>
    <row r="709" spans="1:9" ht="15.75" thickBot="1">
      <c r="A709" s="28" t="s">
        <v>15</v>
      </c>
      <c r="B709" s="8"/>
      <c r="C709" s="9"/>
      <c r="D709" s="8"/>
      <c r="E709" s="9"/>
      <c r="F709" s="8"/>
      <c r="G709" s="9"/>
      <c r="H709" s="4">
        <f t="shared" si="97"/>
        <v>0</v>
      </c>
      <c r="I709" s="11">
        <f t="shared" si="98"/>
        <v>0</v>
      </c>
    </row>
    <row r="710" spans="1:9" ht="15.75" thickBot="1">
      <c r="A710" s="29" t="s">
        <v>6</v>
      </c>
      <c r="B710" s="33">
        <f aca="true" t="shared" si="99" ref="B710:I710">SUM(B701:B709)</f>
        <v>7</v>
      </c>
      <c r="C710" s="34">
        <f t="shared" si="99"/>
        <v>2</v>
      </c>
      <c r="D710" s="33">
        <f t="shared" si="99"/>
        <v>11</v>
      </c>
      <c r="E710" s="34">
        <f t="shared" si="99"/>
        <v>9</v>
      </c>
      <c r="F710" s="33">
        <f t="shared" si="99"/>
        <v>10</v>
      </c>
      <c r="G710" s="34">
        <f t="shared" si="99"/>
        <v>19</v>
      </c>
      <c r="H710" s="33">
        <f t="shared" si="99"/>
        <v>28</v>
      </c>
      <c r="I710" s="34">
        <f t="shared" si="99"/>
        <v>30</v>
      </c>
    </row>
    <row r="711" spans="1:9" ht="15">
      <c r="A711" s="15"/>
      <c r="B711" s="15"/>
      <c r="C711" s="15"/>
      <c r="D711" s="15"/>
      <c r="E711" s="15"/>
      <c r="F711" s="15"/>
      <c r="G711" s="15"/>
      <c r="H711" s="15"/>
      <c r="I711" s="15"/>
    </row>
    <row r="712" ht="15.75" thickBot="1"/>
    <row r="713" spans="1:9" ht="23.25" thickBot="1">
      <c r="A713" s="145" t="s">
        <v>56</v>
      </c>
      <c r="B713" s="146"/>
      <c r="C713" s="146"/>
      <c r="D713" s="146"/>
      <c r="E713" s="146"/>
      <c r="F713" s="146"/>
      <c r="G713" s="146"/>
      <c r="H713" s="146"/>
      <c r="I713" s="147"/>
    </row>
    <row r="714" spans="1:9" ht="19.5" thickBot="1">
      <c r="A714" s="148" t="s">
        <v>105</v>
      </c>
      <c r="B714" s="149"/>
      <c r="C714" s="149"/>
      <c r="D714" s="149"/>
      <c r="E714" s="149"/>
      <c r="F714" s="149"/>
      <c r="G714" s="149"/>
      <c r="H714" s="149"/>
      <c r="I714" s="150"/>
    </row>
    <row r="715" spans="1:9" ht="15.75" thickBot="1">
      <c r="A715" s="46" t="s">
        <v>0</v>
      </c>
      <c r="B715" s="134" t="s">
        <v>3</v>
      </c>
      <c r="C715" s="136"/>
      <c r="D715" s="134" t="s">
        <v>4</v>
      </c>
      <c r="E715" s="136"/>
      <c r="F715" s="134" t="s">
        <v>5</v>
      </c>
      <c r="G715" s="136"/>
      <c r="H715" s="134" t="s">
        <v>6</v>
      </c>
      <c r="I715" s="136"/>
    </row>
    <row r="716" spans="1:9" ht="15">
      <c r="A716" s="47"/>
      <c r="B716" s="48" t="s">
        <v>7</v>
      </c>
      <c r="C716" s="49" t="s">
        <v>8</v>
      </c>
      <c r="D716" s="48" t="s">
        <v>7</v>
      </c>
      <c r="E716" s="49" t="s">
        <v>8</v>
      </c>
      <c r="F716" s="48" t="s">
        <v>7</v>
      </c>
      <c r="G716" s="49" t="s">
        <v>8</v>
      </c>
      <c r="H716" s="48" t="s">
        <v>7</v>
      </c>
      <c r="I716" s="49" t="s">
        <v>8</v>
      </c>
    </row>
    <row r="717" spans="1:9" ht="15">
      <c r="A717" s="47" t="s">
        <v>9</v>
      </c>
      <c r="B717" s="50"/>
      <c r="C717" s="42"/>
      <c r="D717" s="50"/>
      <c r="E717" s="42"/>
      <c r="F717" s="50"/>
      <c r="G717" s="42"/>
      <c r="H717" s="50">
        <v>14</v>
      </c>
      <c r="I717" s="42">
        <v>9</v>
      </c>
    </row>
    <row r="718" spans="1:9" ht="15">
      <c r="A718" s="47" t="s">
        <v>10</v>
      </c>
      <c r="B718" s="50"/>
      <c r="C718" s="42"/>
      <c r="D718" s="50"/>
      <c r="E718" s="42"/>
      <c r="F718" s="50"/>
      <c r="G718" s="42"/>
      <c r="H718" s="50">
        <v>4</v>
      </c>
      <c r="I718" s="42">
        <v>1</v>
      </c>
    </row>
    <row r="719" spans="1:9" ht="15">
      <c r="A719" s="47" t="s">
        <v>11</v>
      </c>
      <c r="B719" s="50"/>
      <c r="C719" s="42"/>
      <c r="D719" s="50"/>
      <c r="E719" s="42"/>
      <c r="F719" s="50"/>
      <c r="G719" s="42"/>
      <c r="H719" s="50"/>
      <c r="I719" s="42"/>
    </row>
    <row r="720" spans="1:9" ht="15">
      <c r="A720" s="47" t="s">
        <v>1</v>
      </c>
      <c r="B720" s="50"/>
      <c r="C720" s="42"/>
      <c r="D720" s="50"/>
      <c r="E720" s="42"/>
      <c r="F720" s="50"/>
      <c r="G720" s="42"/>
      <c r="H720" s="50"/>
      <c r="I720" s="42"/>
    </row>
    <row r="721" spans="1:9" ht="15">
      <c r="A721" s="47" t="s">
        <v>12</v>
      </c>
      <c r="B721" s="50"/>
      <c r="C721" s="42"/>
      <c r="D721" s="50"/>
      <c r="E721" s="42"/>
      <c r="F721" s="50"/>
      <c r="G721" s="42"/>
      <c r="H721" s="50"/>
      <c r="I721" s="42"/>
    </row>
    <row r="722" spans="1:9" ht="15">
      <c r="A722" s="51" t="s">
        <v>2</v>
      </c>
      <c r="B722" s="50"/>
      <c r="C722" s="42"/>
      <c r="D722" s="50"/>
      <c r="E722" s="42"/>
      <c r="F722" s="50"/>
      <c r="G722" s="42"/>
      <c r="H722" s="50"/>
      <c r="I722" s="42"/>
    </row>
    <row r="723" spans="1:9" ht="15">
      <c r="A723" s="51" t="s">
        <v>14</v>
      </c>
      <c r="B723" s="50"/>
      <c r="C723" s="42"/>
      <c r="D723" s="50"/>
      <c r="E723" s="42"/>
      <c r="F723" s="50"/>
      <c r="G723" s="42"/>
      <c r="H723" s="50"/>
      <c r="I723" s="42"/>
    </row>
    <row r="724" spans="1:9" ht="15">
      <c r="A724" s="51" t="s">
        <v>13</v>
      </c>
      <c r="B724" s="50"/>
      <c r="C724" s="42"/>
      <c r="D724" s="50"/>
      <c r="E724" s="42"/>
      <c r="F724" s="50"/>
      <c r="G724" s="42"/>
      <c r="H724" s="50"/>
      <c r="I724" s="42"/>
    </row>
    <row r="725" spans="1:9" ht="15.75" thickBot="1">
      <c r="A725" s="51" t="s">
        <v>15</v>
      </c>
      <c r="B725" s="52"/>
      <c r="C725" s="43"/>
      <c r="D725" s="52"/>
      <c r="E725" s="43"/>
      <c r="F725" s="52"/>
      <c r="G725" s="43"/>
      <c r="H725" s="52"/>
      <c r="I725" s="43"/>
    </row>
    <row r="726" spans="1:9" ht="15.75" thickBot="1">
      <c r="A726" s="53" t="s">
        <v>6</v>
      </c>
      <c r="B726" s="44">
        <f aca="true" t="shared" si="100" ref="B726:I726">SUM(B717:B725)</f>
        <v>0</v>
      </c>
      <c r="C726" s="45">
        <f t="shared" si="100"/>
        <v>0</v>
      </c>
      <c r="D726" s="44">
        <f t="shared" si="100"/>
        <v>0</v>
      </c>
      <c r="E726" s="45">
        <f t="shared" si="100"/>
        <v>0</v>
      </c>
      <c r="F726" s="44">
        <f t="shared" si="100"/>
        <v>0</v>
      </c>
      <c r="G726" s="45">
        <f t="shared" si="100"/>
        <v>0</v>
      </c>
      <c r="H726" s="44">
        <f t="shared" si="100"/>
        <v>18</v>
      </c>
      <c r="I726" s="45">
        <f t="shared" si="100"/>
        <v>10</v>
      </c>
    </row>
    <row r="727" spans="1:9" ht="15">
      <c r="A727" s="15"/>
      <c r="B727" s="15"/>
      <c r="C727" s="15"/>
      <c r="D727" s="15"/>
      <c r="E727" s="15"/>
      <c r="F727" s="15"/>
      <c r="G727" s="15"/>
      <c r="H727" s="15"/>
      <c r="I727" s="15"/>
    </row>
    <row r="728" spans="1:9" ht="15">
      <c r="A728" s="15"/>
      <c r="B728" s="15"/>
      <c r="C728" s="15"/>
      <c r="D728" s="15"/>
      <c r="E728" s="15"/>
      <c r="F728" s="15"/>
      <c r="G728" s="15"/>
      <c r="H728" s="15"/>
      <c r="I728" s="15"/>
    </row>
    <row r="729" spans="1:9" ht="15">
      <c r="A729" s="15"/>
      <c r="B729" s="15"/>
      <c r="C729" s="15"/>
      <c r="D729" s="15"/>
      <c r="E729" s="15"/>
      <c r="F729" s="15"/>
      <c r="G729" s="15"/>
      <c r="H729" s="15"/>
      <c r="I729" s="15"/>
    </row>
    <row r="730" spans="1:9" ht="15.75" thickBot="1">
      <c r="A730" s="15"/>
      <c r="B730" s="15"/>
      <c r="C730" s="15"/>
      <c r="D730" s="15"/>
      <c r="E730" s="15"/>
      <c r="F730" s="15"/>
      <c r="G730" s="15"/>
      <c r="H730" s="15"/>
      <c r="I730" s="15"/>
    </row>
    <row r="731" spans="1:9" ht="23.25" thickBot="1">
      <c r="A731" s="145" t="s">
        <v>57</v>
      </c>
      <c r="B731" s="146"/>
      <c r="C731" s="146"/>
      <c r="D731" s="146"/>
      <c r="E731" s="146"/>
      <c r="F731" s="146"/>
      <c r="G731" s="146"/>
      <c r="H731" s="146"/>
      <c r="I731" s="147"/>
    </row>
    <row r="732" spans="1:9" ht="19.5" thickBot="1">
      <c r="A732" s="148" t="s">
        <v>105</v>
      </c>
      <c r="B732" s="149"/>
      <c r="C732" s="149"/>
      <c r="D732" s="149"/>
      <c r="E732" s="149"/>
      <c r="F732" s="149"/>
      <c r="G732" s="149"/>
      <c r="H732" s="149"/>
      <c r="I732" s="150"/>
    </row>
    <row r="733" spans="1:9" ht="15.75" thickBot="1">
      <c r="A733" s="46" t="s">
        <v>0</v>
      </c>
      <c r="B733" s="134" t="s">
        <v>3</v>
      </c>
      <c r="C733" s="136"/>
      <c r="D733" s="134" t="s">
        <v>4</v>
      </c>
      <c r="E733" s="136"/>
      <c r="F733" s="134" t="s">
        <v>5</v>
      </c>
      <c r="G733" s="136"/>
      <c r="H733" s="134" t="s">
        <v>6</v>
      </c>
      <c r="I733" s="136"/>
    </row>
    <row r="734" spans="1:9" ht="15">
      <c r="A734" s="47"/>
      <c r="B734" s="48" t="s">
        <v>7</v>
      </c>
      <c r="C734" s="49" t="s">
        <v>8</v>
      </c>
      <c r="D734" s="48" t="s">
        <v>7</v>
      </c>
      <c r="E734" s="49" t="s">
        <v>8</v>
      </c>
      <c r="F734" s="48" t="s">
        <v>7</v>
      </c>
      <c r="G734" s="49" t="s">
        <v>8</v>
      </c>
      <c r="H734" s="48" t="s">
        <v>7</v>
      </c>
      <c r="I734" s="49" t="s">
        <v>8</v>
      </c>
    </row>
    <row r="735" spans="1:9" ht="15">
      <c r="A735" s="47" t="s">
        <v>9</v>
      </c>
      <c r="B735" s="50">
        <v>5</v>
      </c>
      <c r="C735" s="42">
        <v>20</v>
      </c>
      <c r="D735" s="50">
        <v>20</v>
      </c>
      <c r="E735" s="42">
        <v>22</v>
      </c>
      <c r="F735" s="50">
        <v>27</v>
      </c>
      <c r="G735" s="42">
        <v>45</v>
      </c>
      <c r="H735" s="50">
        <f>B735+D735+F735</f>
        <v>52</v>
      </c>
      <c r="I735" s="58">
        <f>C735+E735+G735</f>
        <v>87</v>
      </c>
    </row>
    <row r="736" spans="1:9" ht="15">
      <c r="A736" s="47" t="s">
        <v>10</v>
      </c>
      <c r="B736" s="50">
        <v>1</v>
      </c>
      <c r="C736" s="42">
        <v>1</v>
      </c>
      <c r="D736" s="50">
        <v>4</v>
      </c>
      <c r="E736" s="42">
        <v>4</v>
      </c>
      <c r="F736" s="50">
        <v>3</v>
      </c>
      <c r="G736" s="42"/>
      <c r="H736" s="50">
        <f aca="true" t="shared" si="101" ref="H736:H744">B736+D736+F736</f>
        <v>8</v>
      </c>
      <c r="I736" s="58">
        <f aca="true" t="shared" si="102" ref="I736:I744">C736+E736+G736</f>
        <v>5</v>
      </c>
    </row>
    <row r="737" spans="1:9" ht="15">
      <c r="A737" s="47" t="s">
        <v>11</v>
      </c>
      <c r="B737" s="50"/>
      <c r="C737" s="42"/>
      <c r="D737" s="50">
        <v>1</v>
      </c>
      <c r="E737" s="42"/>
      <c r="F737" s="50"/>
      <c r="G737" s="42"/>
      <c r="H737" s="50">
        <f t="shared" si="101"/>
        <v>1</v>
      </c>
      <c r="I737" s="58">
        <f t="shared" si="102"/>
        <v>0</v>
      </c>
    </row>
    <row r="738" spans="1:9" ht="15">
      <c r="A738" s="47" t="s">
        <v>1</v>
      </c>
      <c r="B738" s="50"/>
      <c r="C738" s="42"/>
      <c r="D738" s="50"/>
      <c r="E738" s="42"/>
      <c r="F738" s="50"/>
      <c r="G738" s="42"/>
      <c r="H738" s="50">
        <f t="shared" si="101"/>
        <v>0</v>
      </c>
      <c r="I738" s="58">
        <f t="shared" si="102"/>
        <v>0</v>
      </c>
    </row>
    <row r="739" spans="1:9" ht="15">
      <c r="A739" s="47" t="s">
        <v>12</v>
      </c>
      <c r="B739" s="50">
        <v>1</v>
      </c>
      <c r="C739" s="42"/>
      <c r="D739" s="50">
        <v>1</v>
      </c>
      <c r="E739" s="42"/>
      <c r="F739" s="50"/>
      <c r="G739" s="42"/>
      <c r="H739" s="50">
        <f t="shared" si="101"/>
        <v>2</v>
      </c>
      <c r="I739" s="58">
        <f t="shared" si="102"/>
        <v>0</v>
      </c>
    </row>
    <row r="740" spans="1:9" ht="15">
      <c r="A740" s="51" t="s">
        <v>2</v>
      </c>
      <c r="B740" s="50"/>
      <c r="C740" s="42">
        <v>1</v>
      </c>
      <c r="D740" s="50"/>
      <c r="E740" s="42"/>
      <c r="F740" s="50"/>
      <c r="G740" s="42"/>
      <c r="H740" s="50">
        <f t="shared" si="101"/>
        <v>0</v>
      </c>
      <c r="I740" s="58">
        <f t="shared" si="102"/>
        <v>1</v>
      </c>
    </row>
    <row r="741" spans="1:9" ht="15">
      <c r="A741" s="51" t="s">
        <v>14</v>
      </c>
      <c r="B741" s="50"/>
      <c r="C741" s="42"/>
      <c r="D741" s="50"/>
      <c r="E741" s="42"/>
      <c r="F741" s="50"/>
      <c r="G741" s="42"/>
      <c r="H741" s="50">
        <f t="shared" si="101"/>
        <v>0</v>
      </c>
      <c r="I741" s="58">
        <f t="shared" si="102"/>
        <v>0</v>
      </c>
    </row>
    <row r="742" spans="1:9" ht="15">
      <c r="A742" s="51" t="s">
        <v>13</v>
      </c>
      <c r="B742" s="50"/>
      <c r="C742" s="42"/>
      <c r="D742" s="50"/>
      <c r="E742" s="42"/>
      <c r="F742" s="50"/>
      <c r="G742" s="42"/>
      <c r="H742" s="50">
        <f t="shared" si="101"/>
        <v>0</v>
      </c>
      <c r="I742" s="58">
        <f t="shared" si="102"/>
        <v>0</v>
      </c>
    </row>
    <row r="743" spans="1:9" ht="15">
      <c r="A743" s="51" t="s">
        <v>87</v>
      </c>
      <c r="B743" s="52"/>
      <c r="C743" s="43">
        <v>1</v>
      </c>
      <c r="D743" s="52"/>
      <c r="E743" s="43"/>
      <c r="F743" s="52"/>
      <c r="G743" s="43"/>
      <c r="H743" s="50">
        <f t="shared" si="101"/>
        <v>0</v>
      </c>
      <c r="I743" s="58">
        <f t="shared" si="102"/>
        <v>1</v>
      </c>
    </row>
    <row r="744" spans="1:9" ht="15.75" thickBot="1">
      <c r="A744" s="51" t="s">
        <v>15</v>
      </c>
      <c r="B744" s="52"/>
      <c r="C744" s="43"/>
      <c r="D744" s="52"/>
      <c r="E744" s="43"/>
      <c r="F744" s="52"/>
      <c r="G744" s="43"/>
      <c r="H744" s="50">
        <f t="shared" si="101"/>
        <v>0</v>
      </c>
      <c r="I744" s="58">
        <f t="shared" si="102"/>
        <v>0</v>
      </c>
    </row>
    <row r="745" spans="1:9" ht="15.75" thickBot="1">
      <c r="A745" s="53" t="s">
        <v>6</v>
      </c>
      <c r="B745" s="44">
        <f aca="true" t="shared" si="103" ref="B745:I745">SUM(B735:B744)</f>
        <v>7</v>
      </c>
      <c r="C745" s="45">
        <f t="shared" si="103"/>
        <v>23</v>
      </c>
      <c r="D745" s="44">
        <f t="shared" si="103"/>
        <v>26</v>
      </c>
      <c r="E745" s="45">
        <f t="shared" si="103"/>
        <v>26</v>
      </c>
      <c r="F745" s="44">
        <f t="shared" si="103"/>
        <v>30</v>
      </c>
      <c r="G745" s="45">
        <f t="shared" si="103"/>
        <v>45</v>
      </c>
      <c r="H745" s="44">
        <f t="shared" si="103"/>
        <v>63</v>
      </c>
      <c r="I745" s="45">
        <f t="shared" si="103"/>
        <v>94</v>
      </c>
    </row>
    <row r="746" spans="1:9" ht="15">
      <c r="A746" s="15"/>
      <c r="B746" s="15"/>
      <c r="C746" s="15"/>
      <c r="D746" s="15"/>
      <c r="E746" s="15"/>
      <c r="F746" s="15"/>
      <c r="G746" s="15"/>
      <c r="H746" s="15"/>
      <c r="I746" s="15"/>
    </row>
    <row r="747" ht="15.75" thickBot="1"/>
    <row r="748" spans="1:9" ht="23.25" thickBot="1">
      <c r="A748" s="145" t="s">
        <v>58</v>
      </c>
      <c r="B748" s="146"/>
      <c r="C748" s="146"/>
      <c r="D748" s="146"/>
      <c r="E748" s="146"/>
      <c r="F748" s="146"/>
      <c r="G748" s="146"/>
      <c r="H748" s="146"/>
      <c r="I748" s="147"/>
    </row>
    <row r="749" spans="1:9" ht="19.5" thickBot="1">
      <c r="A749" s="148" t="s">
        <v>105</v>
      </c>
      <c r="B749" s="149"/>
      <c r="C749" s="149"/>
      <c r="D749" s="149"/>
      <c r="E749" s="149"/>
      <c r="F749" s="149"/>
      <c r="G749" s="149"/>
      <c r="H749" s="149"/>
      <c r="I749" s="150"/>
    </row>
    <row r="750" spans="1:9" ht="15.75" thickBot="1">
      <c r="A750" s="46" t="s">
        <v>0</v>
      </c>
      <c r="B750" s="134" t="s">
        <v>3</v>
      </c>
      <c r="C750" s="136"/>
      <c r="D750" s="134" t="s">
        <v>4</v>
      </c>
      <c r="E750" s="136"/>
      <c r="F750" s="134" t="s">
        <v>5</v>
      </c>
      <c r="G750" s="136"/>
      <c r="H750" s="134" t="s">
        <v>6</v>
      </c>
      <c r="I750" s="136"/>
    </row>
    <row r="751" spans="1:9" ht="15">
      <c r="A751" s="47"/>
      <c r="B751" s="48" t="s">
        <v>7</v>
      </c>
      <c r="C751" s="49" t="s">
        <v>8</v>
      </c>
      <c r="D751" s="48" t="s">
        <v>7</v>
      </c>
      <c r="E751" s="49" t="s">
        <v>8</v>
      </c>
      <c r="F751" s="48" t="s">
        <v>7</v>
      </c>
      <c r="G751" s="49" t="s">
        <v>8</v>
      </c>
      <c r="H751" s="48" t="s">
        <v>7</v>
      </c>
      <c r="I751" s="49" t="s">
        <v>8</v>
      </c>
    </row>
    <row r="752" spans="1:9" ht="15">
      <c r="A752" s="47" t="s">
        <v>9</v>
      </c>
      <c r="B752" s="50">
        <v>8</v>
      </c>
      <c r="C752" s="42">
        <v>27</v>
      </c>
      <c r="D752" s="50">
        <v>20</v>
      </c>
      <c r="E752" s="42">
        <v>27</v>
      </c>
      <c r="F752" s="50">
        <v>27</v>
      </c>
      <c r="G752" s="42">
        <v>55</v>
      </c>
      <c r="H752" s="50">
        <f>B752+D752+F752</f>
        <v>55</v>
      </c>
      <c r="I752" s="58">
        <f>C752+E752+G752</f>
        <v>109</v>
      </c>
    </row>
    <row r="753" spans="1:9" ht="15">
      <c r="A753" s="47" t="s">
        <v>10</v>
      </c>
      <c r="B753" s="50">
        <v>5</v>
      </c>
      <c r="C753" s="42">
        <v>1</v>
      </c>
      <c r="D753" s="50">
        <v>5</v>
      </c>
      <c r="E753" s="42">
        <v>4</v>
      </c>
      <c r="F753" s="50">
        <v>1</v>
      </c>
      <c r="G753" s="42">
        <v>3</v>
      </c>
      <c r="H753" s="50">
        <f aca="true" t="shared" si="104" ref="H753:H761">B753+D753+F753</f>
        <v>11</v>
      </c>
      <c r="I753" s="58">
        <f aca="true" t="shared" si="105" ref="I753:I761">C753+E753+G753</f>
        <v>8</v>
      </c>
    </row>
    <row r="754" spans="1:9" ht="15">
      <c r="A754" s="47" t="s">
        <v>11</v>
      </c>
      <c r="B754" s="50">
        <v>1</v>
      </c>
      <c r="C754" s="42"/>
      <c r="D754" s="50">
        <v>2</v>
      </c>
      <c r="E754" s="42">
        <v>4</v>
      </c>
      <c r="F754" s="50">
        <v>3</v>
      </c>
      <c r="G754" s="42">
        <v>1</v>
      </c>
      <c r="H754" s="50">
        <f t="shared" si="104"/>
        <v>6</v>
      </c>
      <c r="I754" s="58">
        <f t="shared" si="105"/>
        <v>5</v>
      </c>
    </row>
    <row r="755" spans="1:9" ht="15">
      <c r="A755" s="47" t="s">
        <v>1</v>
      </c>
      <c r="B755" s="50">
        <v>1</v>
      </c>
      <c r="C755" s="42"/>
      <c r="D755" s="50"/>
      <c r="E755" s="42"/>
      <c r="F755" s="50"/>
      <c r="G755" s="42"/>
      <c r="H755" s="50">
        <f t="shared" si="104"/>
        <v>1</v>
      </c>
      <c r="I755" s="58">
        <f t="shared" si="105"/>
        <v>0</v>
      </c>
    </row>
    <row r="756" spans="1:9" ht="15">
      <c r="A756" s="47" t="s">
        <v>12</v>
      </c>
      <c r="B756" s="50"/>
      <c r="C756" s="42"/>
      <c r="D756" s="50"/>
      <c r="E756" s="42"/>
      <c r="F756" s="50"/>
      <c r="G756" s="42"/>
      <c r="H756" s="50">
        <f t="shared" si="104"/>
        <v>0</v>
      </c>
      <c r="I756" s="58">
        <f t="shared" si="105"/>
        <v>0</v>
      </c>
    </row>
    <row r="757" spans="1:9" ht="15">
      <c r="A757" s="51" t="s">
        <v>2</v>
      </c>
      <c r="B757" s="50"/>
      <c r="C757" s="42">
        <v>1</v>
      </c>
      <c r="D757" s="50"/>
      <c r="E757" s="42"/>
      <c r="F757" s="50">
        <v>2</v>
      </c>
      <c r="G757" s="42"/>
      <c r="H757" s="50">
        <f t="shared" si="104"/>
        <v>2</v>
      </c>
      <c r="I757" s="58">
        <f t="shared" si="105"/>
        <v>1</v>
      </c>
    </row>
    <row r="758" spans="1:9" ht="15">
      <c r="A758" s="51" t="s">
        <v>84</v>
      </c>
      <c r="B758" s="50"/>
      <c r="C758" s="42"/>
      <c r="D758" s="50">
        <v>1</v>
      </c>
      <c r="E758" s="42"/>
      <c r="F758" s="50"/>
      <c r="G758" s="42"/>
      <c r="H758" s="50">
        <f t="shared" si="104"/>
        <v>1</v>
      </c>
      <c r="I758" s="58">
        <f t="shared" si="105"/>
        <v>0</v>
      </c>
    </row>
    <row r="759" spans="1:9" ht="15">
      <c r="A759" s="51" t="s">
        <v>13</v>
      </c>
      <c r="B759" s="50"/>
      <c r="C759" s="42"/>
      <c r="D759" s="50"/>
      <c r="E759" s="42"/>
      <c r="F759" s="50"/>
      <c r="G759" s="42"/>
      <c r="H759" s="50">
        <f t="shared" si="104"/>
        <v>0</v>
      </c>
      <c r="I759" s="58">
        <f t="shared" si="105"/>
        <v>0</v>
      </c>
    </row>
    <row r="760" spans="1:9" ht="15">
      <c r="A760" s="51" t="s">
        <v>81</v>
      </c>
      <c r="B760" s="52"/>
      <c r="C760" s="43"/>
      <c r="D760" s="52"/>
      <c r="E760" s="43"/>
      <c r="F760" s="52"/>
      <c r="G760" s="43"/>
      <c r="H760" s="50">
        <f t="shared" si="104"/>
        <v>0</v>
      </c>
      <c r="I760" s="58">
        <f t="shared" si="105"/>
        <v>0</v>
      </c>
    </row>
    <row r="761" spans="1:9" ht="15.75" thickBot="1">
      <c r="A761" s="51" t="s">
        <v>15</v>
      </c>
      <c r="B761" s="52"/>
      <c r="C761" s="43"/>
      <c r="D761" s="52"/>
      <c r="E761" s="43"/>
      <c r="F761" s="52"/>
      <c r="G761" s="43"/>
      <c r="H761" s="50">
        <f t="shared" si="104"/>
        <v>0</v>
      </c>
      <c r="I761" s="58">
        <f t="shared" si="105"/>
        <v>0</v>
      </c>
    </row>
    <row r="762" spans="1:9" ht="15.75" thickBot="1">
      <c r="A762" s="53" t="s">
        <v>6</v>
      </c>
      <c r="B762" s="44">
        <f aca="true" t="shared" si="106" ref="B762:I762">SUM(B752:B761)</f>
        <v>15</v>
      </c>
      <c r="C762" s="45">
        <f t="shared" si="106"/>
        <v>29</v>
      </c>
      <c r="D762" s="44">
        <f t="shared" si="106"/>
        <v>28</v>
      </c>
      <c r="E762" s="45">
        <f t="shared" si="106"/>
        <v>35</v>
      </c>
      <c r="F762" s="44">
        <f t="shared" si="106"/>
        <v>33</v>
      </c>
      <c r="G762" s="45">
        <f t="shared" si="106"/>
        <v>59</v>
      </c>
      <c r="H762" s="44">
        <f t="shared" si="106"/>
        <v>76</v>
      </c>
      <c r="I762" s="45">
        <f t="shared" si="106"/>
        <v>123</v>
      </c>
    </row>
    <row r="763" spans="1:9" ht="44.25" thickBot="1">
      <c r="A763" s="68" t="s">
        <v>99</v>
      </c>
      <c r="B763" s="155" t="s">
        <v>115</v>
      </c>
      <c r="C763" s="156"/>
      <c r="D763" s="156"/>
      <c r="E763" s="156"/>
      <c r="F763" s="156"/>
      <c r="G763" s="156"/>
      <c r="H763" s="156"/>
      <c r="I763" s="157"/>
    </row>
    <row r="764" spans="1:9" ht="15">
      <c r="A764" s="15"/>
      <c r="B764" s="15"/>
      <c r="C764" s="15"/>
      <c r="D764" s="15"/>
      <c r="E764" s="15"/>
      <c r="F764" s="15"/>
      <c r="G764" s="15"/>
      <c r="H764" s="15"/>
      <c r="I764" s="15"/>
    </row>
    <row r="765" spans="1:9" ht="15.75" thickBot="1">
      <c r="A765" s="15"/>
      <c r="B765" s="15"/>
      <c r="C765" s="15"/>
      <c r="D765" s="15"/>
      <c r="E765" s="15"/>
      <c r="F765" s="15"/>
      <c r="G765" s="15"/>
      <c r="H765" s="15"/>
      <c r="I765" s="15"/>
    </row>
    <row r="766" spans="1:9" ht="23.25" thickBot="1">
      <c r="A766" s="145" t="s">
        <v>59</v>
      </c>
      <c r="B766" s="146"/>
      <c r="C766" s="146"/>
      <c r="D766" s="146"/>
      <c r="E766" s="146"/>
      <c r="F766" s="146"/>
      <c r="G766" s="146"/>
      <c r="H766" s="146"/>
      <c r="I766" s="147"/>
    </row>
    <row r="767" spans="1:9" ht="19.5" thickBot="1">
      <c r="A767" s="148" t="s">
        <v>105</v>
      </c>
      <c r="B767" s="149"/>
      <c r="C767" s="149"/>
      <c r="D767" s="149"/>
      <c r="E767" s="149"/>
      <c r="F767" s="149"/>
      <c r="G767" s="149"/>
      <c r="H767" s="149"/>
      <c r="I767" s="150"/>
    </row>
    <row r="768" spans="1:9" ht="15.75" thickBot="1">
      <c r="A768" s="46" t="s">
        <v>0</v>
      </c>
      <c r="B768" s="134" t="s">
        <v>3</v>
      </c>
      <c r="C768" s="136"/>
      <c r="D768" s="134" t="s">
        <v>4</v>
      </c>
      <c r="E768" s="136"/>
      <c r="F768" s="134" t="s">
        <v>5</v>
      </c>
      <c r="G768" s="136"/>
      <c r="H768" s="134" t="s">
        <v>6</v>
      </c>
      <c r="I768" s="136"/>
    </row>
    <row r="769" spans="1:9" ht="15">
      <c r="A769" s="47"/>
      <c r="B769" s="48" t="s">
        <v>7</v>
      </c>
      <c r="C769" s="49" t="s">
        <v>8</v>
      </c>
      <c r="D769" s="48" t="s">
        <v>7</v>
      </c>
      <c r="E769" s="49" t="s">
        <v>8</v>
      </c>
      <c r="F769" s="48" t="s">
        <v>7</v>
      </c>
      <c r="G769" s="49" t="s">
        <v>8</v>
      </c>
      <c r="H769" s="48" t="s">
        <v>7</v>
      </c>
      <c r="I769" s="49" t="s">
        <v>8</v>
      </c>
    </row>
    <row r="770" spans="1:9" ht="15">
      <c r="A770" s="47" t="s">
        <v>9</v>
      </c>
      <c r="B770" s="50">
        <v>4</v>
      </c>
      <c r="C770" s="42">
        <v>3</v>
      </c>
      <c r="D770" s="50">
        <v>7</v>
      </c>
      <c r="E770" s="42">
        <v>19</v>
      </c>
      <c r="F770" s="50">
        <v>35</v>
      </c>
      <c r="G770" s="42">
        <v>35</v>
      </c>
      <c r="H770" s="50">
        <f>B770+D770+F770</f>
        <v>46</v>
      </c>
      <c r="I770" s="58">
        <f>C770+E770+G770</f>
        <v>57</v>
      </c>
    </row>
    <row r="771" spans="1:9" ht="15">
      <c r="A771" s="47" t="s">
        <v>10</v>
      </c>
      <c r="B771" s="50">
        <v>1</v>
      </c>
      <c r="C771" s="42"/>
      <c r="D771" s="50">
        <v>4</v>
      </c>
      <c r="E771" s="42">
        <v>5</v>
      </c>
      <c r="F771" s="50">
        <v>4</v>
      </c>
      <c r="G771" s="42">
        <v>2</v>
      </c>
      <c r="H771" s="50">
        <f aca="true" t="shared" si="107" ref="H771:H779">B771+D771+F771</f>
        <v>9</v>
      </c>
      <c r="I771" s="58">
        <f aca="true" t="shared" si="108" ref="I771:I779">C771+E771+G771</f>
        <v>7</v>
      </c>
    </row>
    <row r="772" spans="1:9" ht="15">
      <c r="A772" s="47" t="s">
        <v>11</v>
      </c>
      <c r="B772" s="50"/>
      <c r="C772" s="42"/>
      <c r="D772" s="50">
        <v>1</v>
      </c>
      <c r="E772" s="42"/>
      <c r="F772" s="50">
        <v>2</v>
      </c>
      <c r="G772" s="42"/>
      <c r="H772" s="50">
        <f t="shared" si="107"/>
        <v>3</v>
      </c>
      <c r="I772" s="58">
        <f t="shared" si="108"/>
        <v>0</v>
      </c>
    </row>
    <row r="773" spans="1:9" ht="15">
      <c r="A773" s="47" t="s">
        <v>1</v>
      </c>
      <c r="B773" s="50"/>
      <c r="C773" s="42"/>
      <c r="D773" s="50"/>
      <c r="E773" s="42"/>
      <c r="F773" s="50">
        <v>1</v>
      </c>
      <c r="G773" s="42"/>
      <c r="H773" s="50">
        <f t="shared" si="107"/>
        <v>1</v>
      </c>
      <c r="I773" s="58">
        <f t="shared" si="108"/>
        <v>0</v>
      </c>
    </row>
    <row r="774" spans="1:9" ht="15">
      <c r="A774" s="47" t="s">
        <v>12</v>
      </c>
      <c r="B774" s="50"/>
      <c r="C774" s="42"/>
      <c r="D774" s="50"/>
      <c r="E774" s="42"/>
      <c r="F774" s="50"/>
      <c r="G774" s="42"/>
      <c r="H774" s="50">
        <f t="shared" si="107"/>
        <v>0</v>
      </c>
      <c r="I774" s="58">
        <f t="shared" si="108"/>
        <v>0</v>
      </c>
    </row>
    <row r="775" spans="1:9" ht="15">
      <c r="A775" s="51" t="s">
        <v>2</v>
      </c>
      <c r="B775" s="50">
        <v>1</v>
      </c>
      <c r="C775" s="42"/>
      <c r="D775" s="50"/>
      <c r="E775" s="42">
        <v>1</v>
      </c>
      <c r="F775" s="50"/>
      <c r="G775" s="42">
        <v>1</v>
      </c>
      <c r="H775" s="50">
        <f t="shared" si="107"/>
        <v>1</v>
      </c>
      <c r="I775" s="58">
        <f t="shared" si="108"/>
        <v>2</v>
      </c>
    </row>
    <row r="776" spans="1:9" ht="15">
      <c r="A776" s="51" t="s">
        <v>14</v>
      </c>
      <c r="B776" s="50"/>
      <c r="C776" s="42"/>
      <c r="D776" s="50"/>
      <c r="E776" s="42"/>
      <c r="F776" s="50"/>
      <c r="G776" s="42"/>
      <c r="H776" s="50">
        <f t="shared" si="107"/>
        <v>0</v>
      </c>
      <c r="I776" s="58">
        <f t="shared" si="108"/>
        <v>0</v>
      </c>
    </row>
    <row r="777" spans="1:9" ht="15">
      <c r="A777" s="51" t="s">
        <v>13</v>
      </c>
      <c r="B777" s="50"/>
      <c r="C777" s="42"/>
      <c r="D777" s="50"/>
      <c r="E777" s="42"/>
      <c r="F777" s="50"/>
      <c r="G777" s="42"/>
      <c r="H777" s="50">
        <f t="shared" si="107"/>
        <v>0</v>
      </c>
      <c r="I777" s="58">
        <f t="shared" si="108"/>
        <v>0</v>
      </c>
    </row>
    <row r="778" spans="1:9" ht="15">
      <c r="A778" s="51" t="s">
        <v>102</v>
      </c>
      <c r="B778" s="52"/>
      <c r="C778" s="43"/>
      <c r="D778" s="52"/>
      <c r="E778" s="43"/>
      <c r="F778" s="52">
        <v>1</v>
      </c>
      <c r="G778" s="43">
        <v>1</v>
      </c>
      <c r="H778" s="50">
        <f t="shared" si="107"/>
        <v>1</v>
      </c>
      <c r="I778" s="58">
        <f t="shared" si="108"/>
        <v>1</v>
      </c>
    </row>
    <row r="779" spans="1:9" ht="15.75" thickBot="1">
      <c r="A779" s="51" t="s">
        <v>15</v>
      </c>
      <c r="B779" s="52"/>
      <c r="C779" s="43"/>
      <c r="D779" s="52"/>
      <c r="E779" s="43"/>
      <c r="F779" s="52"/>
      <c r="G779" s="43"/>
      <c r="H779" s="50">
        <f t="shared" si="107"/>
        <v>0</v>
      </c>
      <c r="I779" s="58">
        <f t="shared" si="108"/>
        <v>0</v>
      </c>
    </row>
    <row r="780" spans="1:9" ht="15.75" thickBot="1">
      <c r="A780" s="53" t="s">
        <v>6</v>
      </c>
      <c r="B780" s="44">
        <f aca="true" t="shared" si="109" ref="B780:I780">SUM(B770:B779)</f>
        <v>6</v>
      </c>
      <c r="C780" s="45">
        <f t="shared" si="109"/>
        <v>3</v>
      </c>
      <c r="D780" s="44">
        <f t="shared" si="109"/>
        <v>12</v>
      </c>
      <c r="E780" s="45">
        <f t="shared" si="109"/>
        <v>25</v>
      </c>
      <c r="F780" s="44">
        <f t="shared" si="109"/>
        <v>43</v>
      </c>
      <c r="G780" s="45">
        <f t="shared" si="109"/>
        <v>39</v>
      </c>
      <c r="H780" s="44">
        <f t="shared" si="109"/>
        <v>61</v>
      </c>
      <c r="I780" s="45">
        <f t="shared" si="109"/>
        <v>67</v>
      </c>
    </row>
    <row r="781" spans="1:9" ht="15">
      <c r="A781" s="15"/>
      <c r="B781" s="15"/>
      <c r="C781" s="15"/>
      <c r="D781" s="15"/>
      <c r="E781" s="15"/>
      <c r="F781" s="15"/>
      <c r="G781" s="15"/>
      <c r="H781" s="15"/>
      <c r="I781" s="15"/>
    </row>
    <row r="782" ht="15.75" thickBot="1"/>
    <row r="783" spans="1:9" ht="23.25" thickBot="1">
      <c r="A783" s="145" t="s">
        <v>60</v>
      </c>
      <c r="B783" s="146"/>
      <c r="C783" s="146"/>
      <c r="D783" s="146"/>
      <c r="E783" s="146"/>
      <c r="F783" s="146"/>
      <c r="G783" s="146"/>
      <c r="H783" s="146"/>
      <c r="I783" s="147"/>
    </row>
    <row r="784" spans="1:9" ht="19.5" thickBot="1">
      <c r="A784" s="148" t="s">
        <v>105</v>
      </c>
      <c r="B784" s="149"/>
      <c r="C784" s="149"/>
      <c r="D784" s="149"/>
      <c r="E784" s="149"/>
      <c r="F784" s="149"/>
      <c r="G784" s="149"/>
      <c r="H784" s="149"/>
      <c r="I784" s="150"/>
    </row>
    <row r="785" spans="1:9" ht="15.75" thickBot="1">
      <c r="A785" s="46" t="s">
        <v>0</v>
      </c>
      <c r="B785" s="134" t="s">
        <v>3</v>
      </c>
      <c r="C785" s="136"/>
      <c r="D785" s="134" t="s">
        <v>4</v>
      </c>
      <c r="E785" s="136"/>
      <c r="F785" s="134" t="s">
        <v>5</v>
      </c>
      <c r="G785" s="136"/>
      <c r="H785" s="134" t="s">
        <v>6</v>
      </c>
      <c r="I785" s="136"/>
    </row>
    <row r="786" spans="1:9" ht="15">
      <c r="A786" s="47"/>
      <c r="B786" s="48" t="s">
        <v>7</v>
      </c>
      <c r="C786" s="49" t="s">
        <v>8</v>
      </c>
      <c r="D786" s="48" t="s">
        <v>7</v>
      </c>
      <c r="E786" s="49" t="s">
        <v>8</v>
      </c>
      <c r="F786" s="48" t="s">
        <v>7</v>
      </c>
      <c r="G786" s="49" t="s">
        <v>8</v>
      </c>
      <c r="H786" s="48" t="s">
        <v>7</v>
      </c>
      <c r="I786" s="49" t="s">
        <v>8</v>
      </c>
    </row>
    <row r="787" spans="1:9" ht="15">
      <c r="A787" s="47" t="s">
        <v>9</v>
      </c>
      <c r="B787" s="50">
        <v>2</v>
      </c>
      <c r="C787" s="42">
        <v>7</v>
      </c>
      <c r="D787" s="50">
        <v>14</v>
      </c>
      <c r="E787" s="42">
        <v>22</v>
      </c>
      <c r="F787" s="50">
        <v>15</v>
      </c>
      <c r="G787" s="42">
        <v>16</v>
      </c>
      <c r="H787" s="50">
        <f>B787+D787+F787</f>
        <v>31</v>
      </c>
      <c r="I787" s="58">
        <f>C787+E787+G787</f>
        <v>45</v>
      </c>
    </row>
    <row r="788" spans="1:9" ht="15">
      <c r="A788" s="47" t="s">
        <v>10</v>
      </c>
      <c r="B788" s="50"/>
      <c r="C788" s="42"/>
      <c r="D788" s="50">
        <v>2</v>
      </c>
      <c r="E788" s="42"/>
      <c r="F788" s="50">
        <v>1</v>
      </c>
      <c r="G788" s="42">
        <v>2</v>
      </c>
      <c r="H788" s="50">
        <f aca="true" t="shared" si="110" ref="H788:H795">B788+D788+F788</f>
        <v>3</v>
      </c>
      <c r="I788" s="58">
        <f aca="true" t="shared" si="111" ref="I788:I795">C788+E788+G788</f>
        <v>2</v>
      </c>
    </row>
    <row r="789" spans="1:9" ht="15">
      <c r="A789" s="47" t="s">
        <v>11</v>
      </c>
      <c r="B789" s="50"/>
      <c r="C789" s="42"/>
      <c r="D789" s="50"/>
      <c r="E789" s="42"/>
      <c r="F789" s="50">
        <v>1</v>
      </c>
      <c r="G789" s="42">
        <v>1</v>
      </c>
      <c r="H789" s="50">
        <f t="shared" si="110"/>
        <v>1</v>
      </c>
      <c r="I789" s="58">
        <f t="shared" si="111"/>
        <v>1</v>
      </c>
    </row>
    <row r="790" spans="1:9" ht="15">
      <c r="A790" s="47" t="s">
        <v>1</v>
      </c>
      <c r="B790" s="50">
        <v>1</v>
      </c>
      <c r="C790" s="42">
        <v>1</v>
      </c>
      <c r="D790" s="50"/>
      <c r="E790" s="42"/>
      <c r="F790" s="50"/>
      <c r="G790" s="42"/>
      <c r="H790" s="50">
        <f t="shared" si="110"/>
        <v>1</v>
      </c>
      <c r="I790" s="58">
        <f t="shared" si="111"/>
        <v>1</v>
      </c>
    </row>
    <row r="791" spans="1:9" ht="15">
      <c r="A791" s="47" t="s">
        <v>12</v>
      </c>
      <c r="B791" s="50"/>
      <c r="C791" s="42"/>
      <c r="D791" s="50"/>
      <c r="E791" s="42"/>
      <c r="F791" s="50"/>
      <c r="G791" s="42"/>
      <c r="H791" s="50">
        <f t="shared" si="110"/>
        <v>0</v>
      </c>
      <c r="I791" s="58">
        <f t="shared" si="111"/>
        <v>0</v>
      </c>
    </row>
    <row r="792" spans="1:9" ht="15">
      <c r="A792" s="51" t="s">
        <v>2</v>
      </c>
      <c r="B792" s="50">
        <v>2</v>
      </c>
      <c r="C792" s="42">
        <v>2</v>
      </c>
      <c r="D792" s="50"/>
      <c r="E792" s="42"/>
      <c r="F792" s="50"/>
      <c r="G792" s="42">
        <v>1</v>
      </c>
      <c r="H792" s="50">
        <f t="shared" si="110"/>
        <v>2</v>
      </c>
      <c r="I792" s="58">
        <f t="shared" si="111"/>
        <v>3</v>
      </c>
    </row>
    <row r="793" spans="1:9" ht="15">
      <c r="A793" s="51" t="s">
        <v>14</v>
      </c>
      <c r="B793" s="50"/>
      <c r="C793" s="42"/>
      <c r="D793" s="50"/>
      <c r="E793" s="42"/>
      <c r="F793" s="50"/>
      <c r="G793" s="42"/>
      <c r="H793" s="50">
        <f t="shared" si="110"/>
        <v>0</v>
      </c>
      <c r="I793" s="58">
        <f t="shared" si="111"/>
        <v>0</v>
      </c>
    </row>
    <row r="794" spans="1:9" ht="15">
      <c r="A794" s="51" t="s">
        <v>13</v>
      </c>
      <c r="B794" s="50">
        <v>1</v>
      </c>
      <c r="C794" s="42"/>
      <c r="D794" s="50"/>
      <c r="E794" s="42">
        <v>1</v>
      </c>
      <c r="F794" s="50"/>
      <c r="G794" s="42"/>
      <c r="H794" s="50">
        <f t="shared" si="110"/>
        <v>1</v>
      </c>
      <c r="I794" s="58">
        <f t="shared" si="111"/>
        <v>1</v>
      </c>
    </row>
    <row r="795" spans="1:9" ht="15.75" thickBot="1">
      <c r="A795" s="51" t="s">
        <v>15</v>
      </c>
      <c r="B795" s="52"/>
      <c r="C795" s="43"/>
      <c r="D795" s="52"/>
      <c r="E795" s="43"/>
      <c r="F795" s="52"/>
      <c r="G795" s="43"/>
      <c r="H795" s="50">
        <f t="shared" si="110"/>
        <v>0</v>
      </c>
      <c r="I795" s="58">
        <f t="shared" si="111"/>
        <v>0</v>
      </c>
    </row>
    <row r="796" spans="1:9" ht="15.75" thickBot="1">
      <c r="A796" s="53" t="s">
        <v>6</v>
      </c>
      <c r="B796" s="44">
        <f aca="true" t="shared" si="112" ref="B796:I796">SUM(B787:B795)</f>
        <v>6</v>
      </c>
      <c r="C796" s="45">
        <f t="shared" si="112"/>
        <v>10</v>
      </c>
      <c r="D796" s="44">
        <f t="shared" si="112"/>
        <v>16</v>
      </c>
      <c r="E796" s="45">
        <f t="shared" si="112"/>
        <v>23</v>
      </c>
      <c r="F796" s="44">
        <f t="shared" si="112"/>
        <v>17</v>
      </c>
      <c r="G796" s="45">
        <f t="shared" si="112"/>
        <v>20</v>
      </c>
      <c r="H796" s="44">
        <f t="shared" si="112"/>
        <v>39</v>
      </c>
      <c r="I796" s="45">
        <f t="shared" si="112"/>
        <v>53</v>
      </c>
    </row>
    <row r="797" spans="1:9" ht="15">
      <c r="A797" s="15"/>
      <c r="B797" s="15"/>
      <c r="C797" s="15"/>
      <c r="D797" s="15"/>
      <c r="E797" s="15"/>
      <c r="F797" s="15"/>
      <c r="G797" s="15"/>
      <c r="H797" s="15"/>
      <c r="I797" s="15"/>
    </row>
    <row r="798" spans="1:9" ht="15">
      <c r="A798" s="15"/>
      <c r="B798" s="15"/>
      <c r="C798" s="15"/>
      <c r="D798" s="15"/>
      <c r="E798" s="15"/>
      <c r="F798" s="15"/>
      <c r="G798" s="15"/>
      <c r="H798" s="15"/>
      <c r="I798" s="15"/>
    </row>
    <row r="799" spans="1:9" ht="15">
      <c r="A799" s="15"/>
      <c r="B799" s="15"/>
      <c r="C799" s="15"/>
      <c r="D799" s="15"/>
      <c r="E799" s="15"/>
      <c r="F799" s="15"/>
      <c r="G799" s="15"/>
      <c r="H799" s="15"/>
      <c r="I799" s="15"/>
    </row>
    <row r="800" spans="1:9" ht="15.75" thickBot="1">
      <c r="A800" s="15"/>
      <c r="B800" s="15"/>
      <c r="C800" s="15"/>
      <c r="D800" s="15"/>
      <c r="E800" s="15"/>
      <c r="F800" s="15"/>
      <c r="G800" s="15"/>
      <c r="H800" s="15"/>
      <c r="I800" s="15"/>
    </row>
    <row r="801" spans="1:9" ht="23.25" thickBot="1">
      <c r="A801" s="145" t="s">
        <v>61</v>
      </c>
      <c r="B801" s="146"/>
      <c r="C801" s="146"/>
      <c r="D801" s="146"/>
      <c r="E801" s="146"/>
      <c r="F801" s="146"/>
      <c r="G801" s="146"/>
      <c r="H801" s="146"/>
      <c r="I801" s="147"/>
    </row>
    <row r="802" spans="1:9" ht="19.5" thickBot="1">
      <c r="A802" s="148" t="s">
        <v>105</v>
      </c>
      <c r="B802" s="149"/>
      <c r="C802" s="149"/>
      <c r="D802" s="149"/>
      <c r="E802" s="149"/>
      <c r="F802" s="149"/>
      <c r="G802" s="149"/>
      <c r="H802" s="149"/>
      <c r="I802" s="150"/>
    </row>
    <row r="803" spans="1:9" ht="15.75" thickBot="1">
      <c r="A803" s="46" t="s">
        <v>0</v>
      </c>
      <c r="B803" s="134" t="s">
        <v>3</v>
      </c>
      <c r="C803" s="136"/>
      <c r="D803" s="134" t="s">
        <v>4</v>
      </c>
      <c r="E803" s="136"/>
      <c r="F803" s="134" t="s">
        <v>5</v>
      </c>
      <c r="G803" s="136"/>
      <c r="H803" s="134" t="s">
        <v>6</v>
      </c>
      <c r="I803" s="136"/>
    </row>
    <row r="804" spans="1:9" ht="15">
      <c r="A804" s="47"/>
      <c r="B804" s="48" t="s">
        <v>7</v>
      </c>
      <c r="C804" s="49" t="s">
        <v>8</v>
      </c>
      <c r="D804" s="48" t="s">
        <v>7</v>
      </c>
      <c r="E804" s="49" t="s">
        <v>8</v>
      </c>
      <c r="F804" s="48" t="s">
        <v>7</v>
      </c>
      <c r="G804" s="49" t="s">
        <v>8</v>
      </c>
      <c r="H804" s="48" t="s">
        <v>7</v>
      </c>
      <c r="I804" s="49" t="s">
        <v>8</v>
      </c>
    </row>
    <row r="805" spans="1:9" ht="15">
      <c r="A805" s="47" t="s">
        <v>9</v>
      </c>
      <c r="B805" s="50">
        <v>12</v>
      </c>
      <c r="C805" s="42">
        <v>29</v>
      </c>
      <c r="D805" s="50">
        <v>20</v>
      </c>
      <c r="E805" s="42">
        <v>29</v>
      </c>
      <c r="F805" s="50">
        <v>20</v>
      </c>
      <c r="G805" s="42">
        <v>21</v>
      </c>
      <c r="H805" s="50">
        <f>B805+D805+F805</f>
        <v>52</v>
      </c>
      <c r="I805" s="58">
        <f>C805+E805+G805</f>
        <v>79</v>
      </c>
    </row>
    <row r="806" spans="1:9" ht="15">
      <c r="A806" s="47" t="s">
        <v>10</v>
      </c>
      <c r="B806" s="50">
        <v>3</v>
      </c>
      <c r="C806" s="42">
        <v>1</v>
      </c>
      <c r="D806" s="50">
        <v>4</v>
      </c>
      <c r="E806" s="42"/>
      <c r="F806" s="50"/>
      <c r="G806" s="42"/>
      <c r="H806" s="50">
        <f aca="true" t="shared" si="113" ref="H806:H813">B806+D806+F806</f>
        <v>7</v>
      </c>
      <c r="I806" s="58">
        <f aca="true" t="shared" si="114" ref="I806:I813">C806+E806+G806</f>
        <v>1</v>
      </c>
    </row>
    <row r="807" spans="1:9" ht="15">
      <c r="A807" s="47" t="s">
        <v>11</v>
      </c>
      <c r="B807" s="50"/>
      <c r="C807" s="42"/>
      <c r="D807" s="50"/>
      <c r="E807" s="42"/>
      <c r="F807" s="50"/>
      <c r="G807" s="42"/>
      <c r="H807" s="50">
        <f t="shared" si="113"/>
        <v>0</v>
      </c>
      <c r="I807" s="58">
        <f t="shared" si="114"/>
        <v>0</v>
      </c>
    </row>
    <row r="808" spans="1:9" ht="15">
      <c r="A808" s="47" t="s">
        <v>1</v>
      </c>
      <c r="B808" s="50"/>
      <c r="C808" s="42"/>
      <c r="D808" s="50"/>
      <c r="E808" s="42"/>
      <c r="F808" s="50"/>
      <c r="G808" s="42"/>
      <c r="H808" s="50">
        <f t="shared" si="113"/>
        <v>0</v>
      </c>
      <c r="I808" s="58">
        <f t="shared" si="114"/>
        <v>0</v>
      </c>
    </row>
    <row r="809" spans="1:9" ht="15">
      <c r="A809" s="47" t="s">
        <v>12</v>
      </c>
      <c r="B809" s="50"/>
      <c r="C809" s="42"/>
      <c r="D809" s="50"/>
      <c r="E809" s="42"/>
      <c r="F809" s="50"/>
      <c r="G809" s="42"/>
      <c r="H809" s="50">
        <f t="shared" si="113"/>
        <v>0</v>
      </c>
      <c r="I809" s="58">
        <f t="shared" si="114"/>
        <v>0</v>
      </c>
    </row>
    <row r="810" spans="1:9" ht="15">
      <c r="A810" s="51" t="s">
        <v>2</v>
      </c>
      <c r="B810" s="50"/>
      <c r="C810" s="42"/>
      <c r="D810" s="50"/>
      <c r="E810" s="42"/>
      <c r="F810" s="50"/>
      <c r="G810" s="42"/>
      <c r="H810" s="50">
        <f t="shared" si="113"/>
        <v>0</v>
      </c>
      <c r="I810" s="58">
        <f t="shared" si="114"/>
        <v>0</v>
      </c>
    </row>
    <row r="811" spans="1:9" ht="15">
      <c r="A811" s="51" t="s">
        <v>14</v>
      </c>
      <c r="B811" s="50"/>
      <c r="C811" s="42"/>
      <c r="D811" s="50"/>
      <c r="E811" s="42"/>
      <c r="F811" s="50"/>
      <c r="G811" s="42"/>
      <c r="H811" s="50">
        <f t="shared" si="113"/>
        <v>0</v>
      </c>
      <c r="I811" s="58">
        <f t="shared" si="114"/>
        <v>0</v>
      </c>
    </row>
    <row r="812" spans="1:9" ht="15">
      <c r="A812" s="51" t="s">
        <v>13</v>
      </c>
      <c r="B812" s="50"/>
      <c r="C812" s="42"/>
      <c r="D812" s="50"/>
      <c r="E812" s="42">
        <v>1</v>
      </c>
      <c r="F812" s="50"/>
      <c r="G812" s="42"/>
      <c r="H812" s="50">
        <f t="shared" si="113"/>
        <v>0</v>
      </c>
      <c r="I812" s="58">
        <f t="shared" si="114"/>
        <v>1</v>
      </c>
    </row>
    <row r="813" spans="1:9" ht="15.75" thickBot="1">
      <c r="A813" s="51" t="s">
        <v>15</v>
      </c>
      <c r="B813" s="52"/>
      <c r="C813" s="43"/>
      <c r="D813" s="52"/>
      <c r="E813" s="43"/>
      <c r="F813" s="52"/>
      <c r="G813" s="43"/>
      <c r="H813" s="50">
        <f t="shared" si="113"/>
        <v>0</v>
      </c>
      <c r="I813" s="58">
        <f t="shared" si="114"/>
        <v>0</v>
      </c>
    </row>
    <row r="814" spans="1:9" ht="15.75" thickBot="1">
      <c r="A814" s="53" t="s">
        <v>6</v>
      </c>
      <c r="B814" s="44">
        <f aca="true" t="shared" si="115" ref="B814:I814">SUM(B805:B813)</f>
        <v>15</v>
      </c>
      <c r="C814" s="45">
        <f t="shared" si="115"/>
        <v>30</v>
      </c>
      <c r="D814" s="44">
        <f t="shared" si="115"/>
        <v>24</v>
      </c>
      <c r="E814" s="45">
        <f t="shared" si="115"/>
        <v>30</v>
      </c>
      <c r="F814" s="44">
        <f t="shared" si="115"/>
        <v>20</v>
      </c>
      <c r="G814" s="45">
        <f t="shared" si="115"/>
        <v>21</v>
      </c>
      <c r="H814" s="44">
        <f t="shared" si="115"/>
        <v>59</v>
      </c>
      <c r="I814" s="45">
        <f t="shared" si="115"/>
        <v>81</v>
      </c>
    </row>
    <row r="815" spans="1:9" ht="15">
      <c r="A815" s="15"/>
      <c r="B815" s="15"/>
      <c r="C815" s="15"/>
      <c r="D815" s="15"/>
      <c r="E815" s="15"/>
      <c r="F815" s="15"/>
      <c r="G815" s="15"/>
      <c r="H815" s="15"/>
      <c r="I815" s="15"/>
    </row>
    <row r="816" ht="15.75" customHeight="1" thickBot="1"/>
    <row r="817" spans="1:9" ht="23.25" thickBot="1">
      <c r="A817" s="145" t="s">
        <v>62</v>
      </c>
      <c r="B817" s="146"/>
      <c r="C817" s="146"/>
      <c r="D817" s="146"/>
      <c r="E817" s="146"/>
      <c r="F817" s="146"/>
      <c r="G817" s="146"/>
      <c r="H817" s="146"/>
      <c r="I817" s="147"/>
    </row>
    <row r="818" spans="1:9" ht="19.5" thickBot="1">
      <c r="A818" s="148" t="s">
        <v>105</v>
      </c>
      <c r="B818" s="149"/>
      <c r="C818" s="149"/>
      <c r="D818" s="149"/>
      <c r="E818" s="149"/>
      <c r="F818" s="149"/>
      <c r="G818" s="149"/>
      <c r="H818" s="149"/>
      <c r="I818" s="150"/>
    </row>
    <row r="819" spans="1:9" ht="15.75" thickBot="1">
      <c r="A819" s="46" t="s">
        <v>0</v>
      </c>
      <c r="B819" s="134" t="s">
        <v>3</v>
      </c>
      <c r="C819" s="136"/>
      <c r="D819" s="134" t="s">
        <v>4</v>
      </c>
      <c r="E819" s="136"/>
      <c r="F819" s="134" t="s">
        <v>5</v>
      </c>
      <c r="G819" s="136"/>
      <c r="H819" s="134" t="s">
        <v>6</v>
      </c>
      <c r="I819" s="136"/>
    </row>
    <row r="820" spans="1:9" ht="15">
      <c r="A820" s="47"/>
      <c r="B820" s="48" t="s">
        <v>7</v>
      </c>
      <c r="C820" s="49" t="s">
        <v>8</v>
      </c>
      <c r="D820" s="48" t="s">
        <v>7</v>
      </c>
      <c r="E820" s="49" t="s">
        <v>8</v>
      </c>
      <c r="F820" s="48" t="s">
        <v>7</v>
      </c>
      <c r="G820" s="49" t="s">
        <v>8</v>
      </c>
      <c r="H820" s="48" t="s">
        <v>7</v>
      </c>
      <c r="I820" s="49" t="s">
        <v>8</v>
      </c>
    </row>
    <row r="821" spans="1:9" ht="15">
      <c r="A821" s="47" t="s">
        <v>9</v>
      </c>
      <c r="B821" s="50">
        <v>7</v>
      </c>
      <c r="C821" s="42">
        <v>21</v>
      </c>
      <c r="D821" s="50">
        <v>23</v>
      </c>
      <c r="E821" s="42">
        <v>36</v>
      </c>
      <c r="F821" s="50">
        <v>49</v>
      </c>
      <c r="G821" s="42">
        <v>65</v>
      </c>
      <c r="H821" s="50">
        <f>B821+D821+F821</f>
        <v>79</v>
      </c>
      <c r="I821" s="58">
        <f>C821+E821+G821</f>
        <v>122</v>
      </c>
    </row>
    <row r="822" spans="1:9" ht="15">
      <c r="A822" s="47" t="s">
        <v>10</v>
      </c>
      <c r="B822" s="50">
        <v>1</v>
      </c>
      <c r="C822" s="42">
        <v>2</v>
      </c>
      <c r="D822" s="50">
        <v>2</v>
      </c>
      <c r="E822" s="42">
        <v>6</v>
      </c>
      <c r="F822" s="50">
        <v>3</v>
      </c>
      <c r="G822" s="42">
        <v>2</v>
      </c>
      <c r="H822" s="50">
        <f aca="true" t="shared" si="116" ref="H822:H829">B822+D822+F822</f>
        <v>6</v>
      </c>
      <c r="I822" s="58">
        <f aca="true" t="shared" si="117" ref="I822:I829">C822+E822+G822</f>
        <v>10</v>
      </c>
    </row>
    <row r="823" spans="1:9" ht="15">
      <c r="A823" s="47" t="s">
        <v>11</v>
      </c>
      <c r="B823" s="50"/>
      <c r="C823" s="42"/>
      <c r="D823" s="50">
        <v>1</v>
      </c>
      <c r="E823" s="42"/>
      <c r="F823" s="50"/>
      <c r="G823" s="42"/>
      <c r="H823" s="50">
        <f t="shared" si="116"/>
        <v>1</v>
      </c>
      <c r="I823" s="58">
        <f t="shared" si="117"/>
        <v>0</v>
      </c>
    </row>
    <row r="824" spans="1:9" ht="15">
      <c r="A824" s="47" t="s">
        <v>1</v>
      </c>
      <c r="B824" s="50"/>
      <c r="C824" s="42"/>
      <c r="D824" s="50">
        <v>1</v>
      </c>
      <c r="E824" s="42"/>
      <c r="F824" s="50"/>
      <c r="G824" s="42">
        <v>1</v>
      </c>
      <c r="H824" s="50">
        <f t="shared" si="116"/>
        <v>1</v>
      </c>
      <c r="I824" s="58">
        <f t="shared" si="117"/>
        <v>1</v>
      </c>
    </row>
    <row r="825" spans="1:9" ht="15">
      <c r="A825" s="47" t="s">
        <v>12</v>
      </c>
      <c r="B825" s="50"/>
      <c r="C825" s="42"/>
      <c r="D825" s="50"/>
      <c r="E825" s="42"/>
      <c r="F825" s="50"/>
      <c r="G825" s="42"/>
      <c r="H825" s="50">
        <f t="shared" si="116"/>
        <v>0</v>
      </c>
      <c r="I825" s="58">
        <f t="shared" si="117"/>
        <v>0</v>
      </c>
    </row>
    <row r="826" spans="1:9" ht="15">
      <c r="A826" s="51" t="s">
        <v>2</v>
      </c>
      <c r="B826" s="50"/>
      <c r="C826" s="42"/>
      <c r="D826" s="50"/>
      <c r="E826" s="42"/>
      <c r="F826" s="50"/>
      <c r="G826" s="42">
        <v>1</v>
      </c>
      <c r="H826" s="50">
        <f t="shared" si="116"/>
        <v>0</v>
      </c>
      <c r="I826" s="58">
        <f t="shared" si="117"/>
        <v>1</v>
      </c>
    </row>
    <row r="827" spans="1:9" ht="15">
      <c r="A827" s="51" t="s">
        <v>14</v>
      </c>
      <c r="B827" s="50"/>
      <c r="C827" s="42"/>
      <c r="D827" s="50"/>
      <c r="E827" s="42"/>
      <c r="F827" s="50"/>
      <c r="G827" s="42"/>
      <c r="H827" s="50">
        <f t="shared" si="116"/>
        <v>0</v>
      </c>
      <c r="I827" s="58">
        <f t="shared" si="117"/>
        <v>0</v>
      </c>
    </row>
    <row r="828" spans="1:9" ht="15">
      <c r="A828" s="51" t="s">
        <v>13</v>
      </c>
      <c r="B828" s="50"/>
      <c r="C828" s="42"/>
      <c r="D828" s="50"/>
      <c r="E828" s="42"/>
      <c r="F828" s="50"/>
      <c r="G828" s="42">
        <v>1</v>
      </c>
      <c r="H828" s="50">
        <f t="shared" si="116"/>
        <v>0</v>
      </c>
      <c r="I828" s="58">
        <f t="shared" si="117"/>
        <v>1</v>
      </c>
    </row>
    <row r="829" spans="1:9" ht="15.75" thickBot="1">
      <c r="A829" s="51" t="s">
        <v>15</v>
      </c>
      <c r="B829" s="52"/>
      <c r="C829" s="43"/>
      <c r="D829" s="52"/>
      <c r="E829" s="43"/>
      <c r="F829" s="52"/>
      <c r="G829" s="43"/>
      <c r="H829" s="50">
        <f t="shared" si="116"/>
        <v>0</v>
      </c>
      <c r="I829" s="58">
        <f t="shared" si="117"/>
        <v>0</v>
      </c>
    </row>
    <row r="830" spans="1:9" ht="15.75" thickBot="1">
      <c r="A830" s="53" t="s">
        <v>6</v>
      </c>
      <c r="B830" s="44">
        <f aca="true" t="shared" si="118" ref="B830:I830">SUM(B821:B829)</f>
        <v>8</v>
      </c>
      <c r="C830" s="45">
        <f t="shared" si="118"/>
        <v>23</v>
      </c>
      <c r="D830" s="44">
        <f t="shared" si="118"/>
        <v>27</v>
      </c>
      <c r="E830" s="45">
        <f t="shared" si="118"/>
        <v>42</v>
      </c>
      <c r="F830" s="44">
        <f t="shared" si="118"/>
        <v>52</v>
      </c>
      <c r="G830" s="45">
        <f t="shared" si="118"/>
        <v>70</v>
      </c>
      <c r="H830" s="44">
        <f t="shared" si="118"/>
        <v>87</v>
      </c>
      <c r="I830" s="45">
        <f t="shared" si="118"/>
        <v>135</v>
      </c>
    </row>
    <row r="831" spans="1:9" ht="30" thickBot="1">
      <c r="A831" s="68" t="s">
        <v>100</v>
      </c>
      <c r="B831" s="29"/>
      <c r="C831" s="59"/>
      <c r="D831" s="59"/>
      <c r="E831" s="36" t="s">
        <v>118</v>
      </c>
      <c r="F831" s="36" t="s">
        <v>119</v>
      </c>
      <c r="G831" s="59"/>
      <c r="H831" s="59"/>
      <c r="I831" s="30"/>
    </row>
    <row r="832" spans="1:9" ht="15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ht="15.75" thickBot="1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ht="23.25" thickBot="1">
      <c r="A834" s="137" t="s">
        <v>63</v>
      </c>
      <c r="B834" s="138"/>
      <c r="C834" s="138"/>
      <c r="D834" s="138"/>
      <c r="E834" s="138"/>
      <c r="F834" s="138"/>
      <c r="G834" s="138"/>
      <c r="H834" s="138"/>
      <c r="I834" s="139"/>
    </row>
    <row r="835" spans="1:9" ht="19.5" thickBot="1">
      <c r="A835" s="140" t="s">
        <v>105</v>
      </c>
      <c r="B835" s="141"/>
      <c r="C835" s="141"/>
      <c r="D835" s="141"/>
      <c r="E835" s="141"/>
      <c r="F835" s="141"/>
      <c r="G835" s="141"/>
      <c r="H835" s="141"/>
      <c r="I835" s="142"/>
    </row>
    <row r="836" spans="1:9" ht="15.75" thickBot="1">
      <c r="A836" s="26" t="s">
        <v>0</v>
      </c>
      <c r="B836" s="143" t="s">
        <v>3</v>
      </c>
      <c r="C836" s="144"/>
      <c r="D836" s="143" t="s">
        <v>4</v>
      </c>
      <c r="E836" s="144"/>
      <c r="F836" s="143" t="s">
        <v>5</v>
      </c>
      <c r="G836" s="144"/>
      <c r="H836" s="143" t="s">
        <v>6</v>
      </c>
      <c r="I836" s="144"/>
    </row>
    <row r="837" spans="1:9" ht="15">
      <c r="A837" s="27"/>
      <c r="B837" s="6" t="s">
        <v>7</v>
      </c>
      <c r="C837" s="7" t="s">
        <v>8</v>
      </c>
      <c r="D837" s="6" t="s">
        <v>7</v>
      </c>
      <c r="E837" s="7" t="s">
        <v>8</v>
      </c>
      <c r="F837" s="6" t="s">
        <v>7</v>
      </c>
      <c r="G837" s="7" t="s">
        <v>8</v>
      </c>
      <c r="H837" s="6" t="s">
        <v>7</v>
      </c>
      <c r="I837" s="7" t="s">
        <v>8</v>
      </c>
    </row>
    <row r="838" spans="1:9" ht="15">
      <c r="A838" s="27" t="s">
        <v>9</v>
      </c>
      <c r="B838" s="4">
        <v>1</v>
      </c>
      <c r="C838" s="5">
        <v>1</v>
      </c>
      <c r="D838" s="4">
        <v>7</v>
      </c>
      <c r="E838" s="5">
        <v>21</v>
      </c>
      <c r="F838" s="4">
        <v>10</v>
      </c>
      <c r="G838" s="5">
        <v>13</v>
      </c>
      <c r="H838" s="4">
        <f>B838+D838+F838</f>
        <v>18</v>
      </c>
      <c r="I838" s="11">
        <f>C838+E838+G838</f>
        <v>35</v>
      </c>
    </row>
    <row r="839" spans="1:9" ht="15">
      <c r="A839" s="27" t="s">
        <v>10</v>
      </c>
      <c r="B839" s="4">
        <v>1</v>
      </c>
      <c r="C839" s="5">
        <v>2</v>
      </c>
      <c r="D839" s="4">
        <v>3</v>
      </c>
      <c r="E839" s="5">
        <v>2</v>
      </c>
      <c r="F839" s="4">
        <v>2</v>
      </c>
      <c r="G839" s="5">
        <v>2</v>
      </c>
      <c r="H839" s="4">
        <f aca="true" t="shared" si="119" ref="H839:H846">B839+D839+F839</f>
        <v>6</v>
      </c>
      <c r="I839" s="11">
        <f aca="true" t="shared" si="120" ref="I839:I846">C839+E839+G839</f>
        <v>6</v>
      </c>
    </row>
    <row r="840" spans="1:9" ht="15">
      <c r="A840" s="27" t="s">
        <v>11</v>
      </c>
      <c r="B840" s="4">
        <v>1</v>
      </c>
      <c r="C840" s="5"/>
      <c r="D840" s="4"/>
      <c r="E840" s="5"/>
      <c r="F840" s="4"/>
      <c r="G840" s="5"/>
      <c r="H840" s="4">
        <f t="shared" si="119"/>
        <v>1</v>
      </c>
      <c r="I840" s="11">
        <f t="shared" si="120"/>
        <v>0</v>
      </c>
    </row>
    <row r="841" spans="1:9" ht="15">
      <c r="A841" s="27" t="s">
        <v>1</v>
      </c>
      <c r="B841" s="4"/>
      <c r="C841" s="5"/>
      <c r="D841" s="4"/>
      <c r="E841" s="5"/>
      <c r="F841" s="4"/>
      <c r="G841" s="5"/>
      <c r="H841" s="4">
        <f t="shared" si="119"/>
        <v>0</v>
      </c>
      <c r="I841" s="11">
        <f t="shared" si="120"/>
        <v>0</v>
      </c>
    </row>
    <row r="842" spans="1:9" ht="15">
      <c r="A842" s="27" t="s">
        <v>12</v>
      </c>
      <c r="B842" s="4"/>
      <c r="C842" s="5"/>
      <c r="D842" s="4"/>
      <c r="E842" s="5"/>
      <c r="F842" s="4"/>
      <c r="G842" s="5"/>
      <c r="H842" s="4">
        <f t="shared" si="119"/>
        <v>0</v>
      </c>
      <c r="I842" s="11">
        <f t="shared" si="120"/>
        <v>0</v>
      </c>
    </row>
    <row r="843" spans="1:9" ht="15">
      <c r="A843" s="28" t="s">
        <v>2</v>
      </c>
      <c r="B843" s="4"/>
      <c r="C843" s="5"/>
      <c r="D843" s="4"/>
      <c r="E843" s="5"/>
      <c r="F843" s="4"/>
      <c r="G843" s="5"/>
      <c r="H843" s="4">
        <f t="shared" si="119"/>
        <v>0</v>
      </c>
      <c r="I843" s="11">
        <f t="shared" si="120"/>
        <v>0</v>
      </c>
    </row>
    <row r="844" spans="1:9" ht="15">
      <c r="A844" s="28" t="s">
        <v>14</v>
      </c>
      <c r="B844" s="4"/>
      <c r="C844" s="5"/>
      <c r="D844" s="4"/>
      <c r="E844" s="5"/>
      <c r="F844" s="4"/>
      <c r="G844" s="5"/>
      <c r="H844" s="4">
        <f t="shared" si="119"/>
        <v>0</v>
      </c>
      <c r="I844" s="11">
        <f t="shared" si="120"/>
        <v>0</v>
      </c>
    </row>
    <row r="845" spans="1:9" ht="15">
      <c r="A845" s="28" t="s">
        <v>13</v>
      </c>
      <c r="B845" s="4"/>
      <c r="C845" s="5"/>
      <c r="D845" s="4"/>
      <c r="E845" s="5"/>
      <c r="F845" s="4">
        <v>1</v>
      </c>
      <c r="G845" s="5"/>
      <c r="H845" s="4">
        <f t="shared" si="119"/>
        <v>1</v>
      </c>
      <c r="I845" s="11">
        <f t="shared" si="120"/>
        <v>0</v>
      </c>
    </row>
    <row r="846" spans="1:9" ht="15.75" thickBot="1">
      <c r="A846" s="28" t="s">
        <v>15</v>
      </c>
      <c r="B846" s="8"/>
      <c r="C846" s="9"/>
      <c r="D846" s="8"/>
      <c r="E846" s="9"/>
      <c r="F846" s="8"/>
      <c r="G846" s="9"/>
      <c r="H846" s="4">
        <f t="shared" si="119"/>
        <v>0</v>
      </c>
      <c r="I846" s="11">
        <f t="shared" si="120"/>
        <v>0</v>
      </c>
    </row>
    <row r="847" spans="1:9" ht="15.75" thickBot="1">
      <c r="A847" s="29" t="s">
        <v>6</v>
      </c>
      <c r="B847" s="33">
        <f aca="true" t="shared" si="121" ref="B847:I847">SUM(B838:B846)</f>
        <v>3</v>
      </c>
      <c r="C847" s="34">
        <f t="shared" si="121"/>
        <v>3</v>
      </c>
      <c r="D847" s="33">
        <f t="shared" si="121"/>
        <v>10</v>
      </c>
      <c r="E847" s="34">
        <f t="shared" si="121"/>
        <v>23</v>
      </c>
      <c r="F847" s="33">
        <f t="shared" si="121"/>
        <v>13</v>
      </c>
      <c r="G847" s="34">
        <f t="shared" si="121"/>
        <v>15</v>
      </c>
      <c r="H847" s="33">
        <f t="shared" si="121"/>
        <v>26</v>
      </c>
      <c r="I847" s="34">
        <f t="shared" si="121"/>
        <v>41</v>
      </c>
    </row>
    <row r="848" spans="1:9" ht="30" thickBot="1">
      <c r="A848" s="70" t="s">
        <v>100</v>
      </c>
      <c r="B848" s="59"/>
      <c r="C848" s="59"/>
      <c r="D848" s="59">
        <v>1</v>
      </c>
      <c r="E848" s="59"/>
      <c r="F848" s="59">
        <v>1</v>
      </c>
      <c r="G848" s="59"/>
      <c r="H848" s="59"/>
      <c r="I848" s="30"/>
    </row>
    <row r="849" spans="1:9" ht="44.25" thickBot="1">
      <c r="A849" s="68" t="s">
        <v>99</v>
      </c>
      <c r="B849" s="29" t="s">
        <v>109</v>
      </c>
      <c r="C849" s="59"/>
      <c r="D849" s="59"/>
      <c r="E849" s="59"/>
      <c r="F849" s="59"/>
      <c r="G849" s="59"/>
      <c r="H849" s="59"/>
      <c r="I849" s="30"/>
    </row>
    <row r="850" ht="15.75" thickBot="1"/>
    <row r="851" spans="1:9" ht="23.25" thickBot="1">
      <c r="A851" s="137" t="s">
        <v>64</v>
      </c>
      <c r="B851" s="138"/>
      <c r="C851" s="138"/>
      <c r="D851" s="138"/>
      <c r="E851" s="138"/>
      <c r="F851" s="138"/>
      <c r="G851" s="138"/>
      <c r="H851" s="138"/>
      <c r="I851" s="139"/>
    </row>
    <row r="852" spans="1:9" ht="19.5" thickBot="1">
      <c r="A852" s="140" t="s">
        <v>105</v>
      </c>
      <c r="B852" s="141"/>
      <c r="C852" s="141"/>
      <c r="D852" s="141"/>
      <c r="E852" s="141"/>
      <c r="F852" s="141"/>
      <c r="G852" s="141"/>
      <c r="H852" s="141"/>
      <c r="I852" s="142"/>
    </row>
    <row r="853" spans="1:9" ht="15.75" thickBot="1">
      <c r="A853" s="26" t="s">
        <v>0</v>
      </c>
      <c r="B853" s="143" t="s">
        <v>3</v>
      </c>
      <c r="C853" s="144"/>
      <c r="D853" s="143" t="s">
        <v>4</v>
      </c>
      <c r="E853" s="144"/>
      <c r="F853" s="143" t="s">
        <v>5</v>
      </c>
      <c r="G853" s="144"/>
      <c r="H853" s="143" t="s">
        <v>6</v>
      </c>
      <c r="I853" s="144"/>
    </row>
    <row r="854" spans="1:9" ht="15">
      <c r="A854" s="27"/>
      <c r="B854" s="6" t="s">
        <v>7</v>
      </c>
      <c r="C854" s="7" t="s">
        <v>8</v>
      </c>
      <c r="D854" s="6" t="s">
        <v>7</v>
      </c>
      <c r="E854" s="7" t="s">
        <v>8</v>
      </c>
      <c r="F854" s="6" t="s">
        <v>7</v>
      </c>
      <c r="G854" s="7" t="s">
        <v>8</v>
      </c>
      <c r="H854" s="6" t="s">
        <v>7</v>
      </c>
      <c r="I854" s="7" t="s">
        <v>8</v>
      </c>
    </row>
    <row r="855" spans="1:9" ht="15">
      <c r="A855" s="27" t="s">
        <v>9</v>
      </c>
      <c r="B855" s="4">
        <v>4</v>
      </c>
      <c r="C855" s="5">
        <v>5</v>
      </c>
      <c r="D855" s="4">
        <v>3</v>
      </c>
      <c r="E855" s="5">
        <v>3</v>
      </c>
      <c r="F855" s="4">
        <v>18</v>
      </c>
      <c r="G855" s="5">
        <v>19</v>
      </c>
      <c r="H855" s="4">
        <f>B855+D855+F855</f>
        <v>25</v>
      </c>
      <c r="I855" s="11">
        <f>C855+E855+G855</f>
        <v>27</v>
      </c>
    </row>
    <row r="856" spans="1:9" ht="15">
      <c r="A856" s="27" t="s">
        <v>10</v>
      </c>
      <c r="B856" s="4">
        <v>2</v>
      </c>
      <c r="C856" s="5"/>
      <c r="D856" s="4">
        <v>1</v>
      </c>
      <c r="E856" s="5">
        <v>5</v>
      </c>
      <c r="F856" s="4">
        <v>4</v>
      </c>
      <c r="G856" s="5">
        <v>4</v>
      </c>
      <c r="H856" s="4">
        <f aca="true" t="shared" si="122" ref="H856:H863">B856+D856+F856</f>
        <v>7</v>
      </c>
      <c r="I856" s="11">
        <f aca="true" t="shared" si="123" ref="I856:I863">C856+E856+G856</f>
        <v>9</v>
      </c>
    </row>
    <row r="857" spans="1:9" ht="15">
      <c r="A857" s="27" t="s">
        <v>11</v>
      </c>
      <c r="B857" s="4">
        <v>1</v>
      </c>
      <c r="C857" s="5">
        <v>1</v>
      </c>
      <c r="D857" s="4"/>
      <c r="E857" s="5"/>
      <c r="F857" s="4">
        <v>2</v>
      </c>
      <c r="G857" s="5">
        <v>2</v>
      </c>
      <c r="H857" s="4">
        <f t="shared" si="122"/>
        <v>3</v>
      </c>
      <c r="I857" s="11">
        <f t="shared" si="123"/>
        <v>3</v>
      </c>
    </row>
    <row r="858" spans="1:9" ht="15">
      <c r="A858" s="27" t="s">
        <v>1</v>
      </c>
      <c r="B858" s="4"/>
      <c r="C858" s="5"/>
      <c r="D858" s="4"/>
      <c r="E858" s="5"/>
      <c r="F858" s="4"/>
      <c r="G858" s="5"/>
      <c r="H858" s="4">
        <f t="shared" si="122"/>
        <v>0</v>
      </c>
      <c r="I858" s="11">
        <f t="shared" si="123"/>
        <v>0</v>
      </c>
    </row>
    <row r="859" spans="1:9" ht="15">
      <c r="A859" s="27" t="s">
        <v>12</v>
      </c>
      <c r="B859" s="4"/>
      <c r="C859" s="5"/>
      <c r="D859" s="4">
        <v>1</v>
      </c>
      <c r="E859" s="5"/>
      <c r="F859" s="4"/>
      <c r="G859" s="5"/>
      <c r="H859" s="4">
        <f t="shared" si="122"/>
        <v>1</v>
      </c>
      <c r="I859" s="11">
        <f t="shared" si="123"/>
        <v>0</v>
      </c>
    </row>
    <row r="860" spans="1:9" ht="15">
      <c r="A860" s="28" t="s">
        <v>2</v>
      </c>
      <c r="B860" s="4"/>
      <c r="C860" s="5"/>
      <c r="D860" s="4"/>
      <c r="E860" s="5"/>
      <c r="F860" s="4">
        <v>1</v>
      </c>
      <c r="G860" s="5"/>
      <c r="H860" s="4">
        <f t="shared" si="122"/>
        <v>1</v>
      </c>
      <c r="I860" s="11">
        <f t="shared" si="123"/>
        <v>0</v>
      </c>
    </row>
    <row r="861" spans="1:9" ht="15">
      <c r="A861" s="28" t="s">
        <v>76</v>
      </c>
      <c r="B861" s="4"/>
      <c r="C861" s="5"/>
      <c r="D861" s="4"/>
      <c r="E861" s="5"/>
      <c r="F861" s="4"/>
      <c r="G861" s="5"/>
      <c r="H861" s="4">
        <f t="shared" si="122"/>
        <v>0</v>
      </c>
      <c r="I861" s="11">
        <f t="shared" si="123"/>
        <v>0</v>
      </c>
    </row>
    <row r="862" spans="1:9" ht="15">
      <c r="A862" s="28" t="s">
        <v>13</v>
      </c>
      <c r="B862" s="4"/>
      <c r="C862" s="5"/>
      <c r="D862" s="4"/>
      <c r="E862" s="5"/>
      <c r="F862" s="4"/>
      <c r="G862" s="5"/>
      <c r="H862" s="4">
        <f t="shared" si="122"/>
        <v>0</v>
      </c>
      <c r="I862" s="11">
        <f t="shared" si="123"/>
        <v>0</v>
      </c>
    </row>
    <row r="863" spans="1:9" ht="15.75" thickBot="1">
      <c r="A863" s="28" t="s">
        <v>15</v>
      </c>
      <c r="B863" s="8"/>
      <c r="C863" s="9"/>
      <c r="D863" s="8"/>
      <c r="E863" s="9"/>
      <c r="F863" s="8"/>
      <c r="G863" s="9"/>
      <c r="H863" s="4">
        <f t="shared" si="122"/>
        <v>0</v>
      </c>
      <c r="I863" s="11">
        <f t="shared" si="123"/>
        <v>0</v>
      </c>
    </row>
    <row r="864" spans="1:9" ht="15.75" thickBot="1">
      <c r="A864" s="29" t="s">
        <v>6</v>
      </c>
      <c r="B864" s="33">
        <f aca="true" t="shared" si="124" ref="B864:I864">SUM(B855:B863)</f>
        <v>7</v>
      </c>
      <c r="C864" s="34">
        <f t="shared" si="124"/>
        <v>6</v>
      </c>
      <c r="D864" s="33">
        <f t="shared" si="124"/>
        <v>5</v>
      </c>
      <c r="E864" s="34">
        <f t="shared" si="124"/>
        <v>8</v>
      </c>
      <c r="F864" s="33">
        <f t="shared" si="124"/>
        <v>25</v>
      </c>
      <c r="G864" s="34">
        <f t="shared" si="124"/>
        <v>25</v>
      </c>
      <c r="H864" s="33">
        <f t="shared" si="124"/>
        <v>37</v>
      </c>
      <c r="I864" s="34">
        <f t="shared" si="124"/>
        <v>39</v>
      </c>
    </row>
    <row r="865" spans="1:9" ht="15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ht="15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ht="15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ht="15.75" thickBot="1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ht="23.25" thickBot="1">
      <c r="A869" s="145" t="s">
        <v>65</v>
      </c>
      <c r="B869" s="146"/>
      <c r="C869" s="146"/>
      <c r="D869" s="146"/>
      <c r="E869" s="146"/>
      <c r="F869" s="146"/>
      <c r="G869" s="146"/>
      <c r="H869" s="146"/>
      <c r="I869" s="147"/>
    </row>
    <row r="870" spans="1:9" ht="19.5" thickBot="1">
      <c r="A870" s="148" t="s">
        <v>105</v>
      </c>
      <c r="B870" s="149"/>
      <c r="C870" s="149"/>
      <c r="D870" s="149"/>
      <c r="E870" s="149"/>
      <c r="F870" s="149"/>
      <c r="G870" s="149"/>
      <c r="H870" s="149"/>
      <c r="I870" s="150"/>
    </row>
    <row r="871" spans="1:9" ht="15.75" thickBot="1">
      <c r="A871" s="46" t="s">
        <v>0</v>
      </c>
      <c r="B871" s="134" t="s">
        <v>3</v>
      </c>
      <c r="C871" s="136"/>
      <c r="D871" s="134" t="s">
        <v>4</v>
      </c>
      <c r="E871" s="136"/>
      <c r="F871" s="134" t="s">
        <v>5</v>
      </c>
      <c r="G871" s="136"/>
      <c r="H871" s="134" t="s">
        <v>6</v>
      </c>
      <c r="I871" s="136"/>
    </row>
    <row r="872" spans="1:9" ht="15">
      <c r="A872" s="47"/>
      <c r="B872" s="48" t="s">
        <v>7</v>
      </c>
      <c r="C872" s="49" t="s">
        <v>8</v>
      </c>
      <c r="D872" s="48" t="s">
        <v>7</v>
      </c>
      <c r="E872" s="49" t="s">
        <v>8</v>
      </c>
      <c r="F872" s="48" t="s">
        <v>7</v>
      </c>
      <c r="G872" s="49" t="s">
        <v>8</v>
      </c>
      <c r="H872" s="48" t="s">
        <v>7</v>
      </c>
      <c r="I872" s="49" t="s">
        <v>8</v>
      </c>
    </row>
    <row r="873" spans="1:9" ht="15">
      <c r="A873" s="47" t="s">
        <v>9</v>
      </c>
      <c r="B873" s="50"/>
      <c r="C873" s="42">
        <v>2</v>
      </c>
      <c r="D873" s="50">
        <v>8</v>
      </c>
      <c r="E873" s="42">
        <v>3</v>
      </c>
      <c r="F873" s="50">
        <v>15</v>
      </c>
      <c r="G873" s="42">
        <v>4</v>
      </c>
      <c r="H873" s="50">
        <f>B873+D873+F873</f>
        <v>23</v>
      </c>
      <c r="I873" s="58">
        <f>C873+E873+G873</f>
        <v>9</v>
      </c>
    </row>
    <row r="874" spans="1:9" ht="15">
      <c r="A874" s="47" t="s">
        <v>10</v>
      </c>
      <c r="B874" s="50">
        <v>1</v>
      </c>
      <c r="C874" s="42"/>
      <c r="D874" s="50"/>
      <c r="E874" s="42">
        <v>1</v>
      </c>
      <c r="F874" s="50">
        <v>2</v>
      </c>
      <c r="G874" s="42">
        <v>2</v>
      </c>
      <c r="H874" s="50">
        <f aca="true" t="shared" si="125" ref="H874:H881">B874+D874+F874</f>
        <v>3</v>
      </c>
      <c r="I874" s="58">
        <f aca="true" t="shared" si="126" ref="I874:I881">C874+E874+G874</f>
        <v>3</v>
      </c>
    </row>
    <row r="875" spans="1:9" ht="15">
      <c r="A875" s="47" t="s">
        <v>11</v>
      </c>
      <c r="B875" s="50"/>
      <c r="C875" s="42"/>
      <c r="D875" s="50"/>
      <c r="E875" s="42"/>
      <c r="F875" s="50"/>
      <c r="G875" s="42"/>
      <c r="H875" s="50">
        <f t="shared" si="125"/>
        <v>0</v>
      </c>
      <c r="I875" s="58">
        <f t="shared" si="126"/>
        <v>0</v>
      </c>
    </row>
    <row r="876" spans="1:9" ht="15">
      <c r="A876" s="47" t="s">
        <v>1</v>
      </c>
      <c r="B876" s="50"/>
      <c r="C876" s="42"/>
      <c r="D876" s="50"/>
      <c r="E876" s="42"/>
      <c r="F876" s="50"/>
      <c r="G876" s="42"/>
      <c r="H876" s="50">
        <f t="shared" si="125"/>
        <v>0</v>
      </c>
      <c r="I876" s="58">
        <f t="shared" si="126"/>
        <v>0</v>
      </c>
    </row>
    <row r="877" spans="1:9" ht="15">
      <c r="A877" s="47" t="s">
        <v>12</v>
      </c>
      <c r="B877" s="50"/>
      <c r="C877" s="42"/>
      <c r="D877" s="50">
        <v>1</v>
      </c>
      <c r="E877" s="42"/>
      <c r="F877" s="50">
        <v>1</v>
      </c>
      <c r="G877" s="42"/>
      <c r="H877" s="50">
        <f t="shared" si="125"/>
        <v>2</v>
      </c>
      <c r="I877" s="58">
        <f t="shared" si="126"/>
        <v>0</v>
      </c>
    </row>
    <row r="878" spans="1:9" ht="15">
      <c r="A878" s="51" t="s">
        <v>2</v>
      </c>
      <c r="B878" s="50"/>
      <c r="C878" s="42"/>
      <c r="D878" s="50"/>
      <c r="E878" s="42"/>
      <c r="F878" s="50"/>
      <c r="G878" s="42"/>
      <c r="H878" s="50">
        <f t="shared" si="125"/>
        <v>0</v>
      </c>
      <c r="I878" s="58">
        <f t="shared" si="126"/>
        <v>0</v>
      </c>
    </row>
    <row r="879" spans="1:9" ht="15">
      <c r="A879" s="51" t="s">
        <v>14</v>
      </c>
      <c r="B879" s="50"/>
      <c r="C879" s="42"/>
      <c r="D879" s="50"/>
      <c r="E879" s="42"/>
      <c r="F879" s="50"/>
      <c r="G879" s="42"/>
      <c r="H879" s="50">
        <f t="shared" si="125"/>
        <v>0</v>
      </c>
      <c r="I879" s="58">
        <f t="shared" si="126"/>
        <v>0</v>
      </c>
    </row>
    <row r="880" spans="1:9" ht="15">
      <c r="A880" s="51" t="s">
        <v>13</v>
      </c>
      <c r="B880" s="50"/>
      <c r="C880" s="42"/>
      <c r="D880" s="50"/>
      <c r="E880" s="42"/>
      <c r="F880" s="50"/>
      <c r="G880" s="42"/>
      <c r="H880" s="50">
        <f t="shared" si="125"/>
        <v>0</v>
      </c>
      <c r="I880" s="58">
        <f t="shared" si="126"/>
        <v>0</v>
      </c>
    </row>
    <row r="881" spans="1:9" ht="15.75" thickBot="1">
      <c r="A881" s="51" t="s">
        <v>15</v>
      </c>
      <c r="B881" s="52"/>
      <c r="C881" s="43"/>
      <c r="D881" s="52"/>
      <c r="E881" s="43"/>
      <c r="F881" s="52"/>
      <c r="G881" s="43"/>
      <c r="H881" s="50">
        <f t="shared" si="125"/>
        <v>0</v>
      </c>
      <c r="I881" s="58">
        <f t="shared" si="126"/>
        <v>0</v>
      </c>
    </row>
    <row r="882" spans="1:9" ht="15.75" thickBot="1">
      <c r="A882" s="53" t="s">
        <v>6</v>
      </c>
      <c r="B882" s="44">
        <f aca="true" t="shared" si="127" ref="B882:G882">SUM(B873:B881)</f>
        <v>1</v>
      </c>
      <c r="C882" s="45">
        <f t="shared" si="127"/>
        <v>2</v>
      </c>
      <c r="D882" s="44">
        <f t="shared" si="127"/>
        <v>9</v>
      </c>
      <c r="E882" s="45">
        <f t="shared" si="127"/>
        <v>4</v>
      </c>
      <c r="F882" s="44">
        <f t="shared" si="127"/>
        <v>18</v>
      </c>
      <c r="G882" s="45">
        <f t="shared" si="127"/>
        <v>6</v>
      </c>
      <c r="H882" s="45">
        <f>SUM(H873:H881)</f>
        <v>28</v>
      </c>
      <c r="I882" s="45">
        <f>SUM(I873:I881)</f>
        <v>12</v>
      </c>
    </row>
    <row r="883" spans="1:9" ht="15">
      <c r="A883" s="15"/>
      <c r="B883" s="15"/>
      <c r="C883" s="15"/>
      <c r="D883" s="15"/>
      <c r="E883" s="15"/>
      <c r="F883" s="15"/>
      <c r="G883" s="15"/>
      <c r="H883" s="15"/>
      <c r="I883" s="15"/>
    </row>
    <row r="884" ht="15.75" thickBot="1"/>
    <row r="885" spans="1:9" ht="23.25" thickBot="1">
      <c r="A885" s="145" t="s">
        <v>66</v>
      </c>
      <c r="B885" s="146"/>
      <c r="C885" s="146"/>
      <c r="D885" s="146"/>
      <c r="E885" s="146"/>
      <c r="F885" s="146"/>
      <c r="G885" s="146"/>
      <c r="H885" s="146"/>
      <c r="I885" s="147"/>
    </row>
    <row r="886" spans="1:9" ht="19.5" thickBot="1">
      <c r="A886" s="148" t="s">
        <v>105</v>
      </c>
      <c r="B886" s="149"/>
      <c r="C886" s="149"/>
      <c r="D886" s="149"/>
      <c r="E886" s="149"/>
      <c r="F886" s="149"/>
      <c r="G886" s="149"/>
      <c r="H886" s="149"/>
      <c r="I886" s="150"/>
    </row>
    <row r="887" spans="1:9" ht="15.75" thickBot="1">
      <c r="A887" s="46" t="s">
        <v>0</v>
      </c>
      <c r="B887" s="134" t="s">
        <v>3</v>
      </c>
      <c r="C887" s="136"/>
      <c r="D887" s="134" t="s">
        <v>4</v>
      </c>
      <c r="E887" s="136"/>
      <c r="F887" s="134" t="s">
        <v>5</v>
      </c>
      <c r="G887" s="136"/>
      <c r="H887" s="134" t="s">
        <v>6</v>
      </c>
      <c r="I887" s="136"/>
    </row>
    <row r="888" spans="1:9" ht="15">
      <c r="A888" s="47"/>
      <c r="B888" s="48" t="s">
        <v>7</v>
      </c>
      <c r="C888" s="49" t="s">
        <v>8</v>
      </c>
      <c r="D888" s="48" t="s">
        <v>7</v>
      </c>
      <c r="E888" s="49" t="s">
        <v>8</v>
      </c>
      <c r="F888" s="48" t="s">
        <v>7</v>
      </c>
      <c r="G888" s="49" t="s">
        <v>8</v>
      </c>
      <c r="H888" s="48" t="s">
        <v>7</v>
      </c>
      <c r="I888" s="49" t="s">
        <v>8</v>
      </c>
    </row>
    <row r="889" spans="1:9" ht="15">
      <c r="A889" s="47" t="s">
        <v>9</v>
      </c>
      <c r="B889" s="50">
        <v>32</v>
      </c>
      <c r="C889" s="42">
        <v>19</v>
      </c>
      <c r="D889" s="50">
        <v>20</v>
      </c>
      <c r="E889" s="42">
        <v>14</v>
      </c>
      <c r="F889" s="50">
        <v>18</v>
      </c>
      <c r="G889" s="42">
        <v>14</v>
      </c>
      <c r="H889" s="50">
        <f>B889+D889+F889</f>
        <v>70</v>
      </c>
      <c r="I889" s="58">
        <f>C889+E889+G889</f>
        <v>47</v>
      </c>
    </row>
    <row r="890" spans="1:9" ht="15">
      <c r="A890" s="47" t="s">
        <v>10</v>
      </c>
      <c r="B890" s="50"/>
      <c r="C890" s="42">
        <v>3</v>
      </c>
      <c r="D890" s="50"/>
      <c r="E890" s="42"/>
      <c r="F890" s="50">
        <v>2</v>
      </c>
      <c r="G890" s="42">
        <v>1</v>
      </c>
      <c r="H890" s="50">
        <f aca="true" t="shared" si="128" ref="H890:H897">B890+D890+F890</f>
        <v>2</v>
      </c>
      <c r="I890" s="58">
        <f aca="true" t="shared" si="129" ref="I890:I897">C890+E890+G890</f>
        <v>4</v>
      </c>
    </row>
    <row r="891" spans="1:9" ht="15">
      <c r="A891" s="47" t="s">
        <v>11</v>
      </c>
      <c r="B891" s="50"/>
      <c r="C891" s="42"/>
      <c r="D891" s="50"/>
      <c r="E891" s="42"/>
      <c r="F891" s="50"/>
      <c r="G891" s="42">
        <v>1</v>
      </c>
      <c r="H891" s="50">
        <f t="shared" si="128"/>
        <v>0</v>
      </c>
      <c r="I891" s="58">
        <f t="shared" si="129"/>
        <v>1</v>
      </c>
    </row>
    <row r="892" spans="1:9" ht="15">
      <c r="A892" s="47" t="s">
        <v>1</v>
      </c>
      <c r="B892" s="50">
        <v>1</v>
      </c>
      <c r="C892" s="42"/>
      <c r="D892" s="50"/>
      <c r="E892" s="42"/>
      <c r="F892" s="50"/>
      <c r="G892" s="42"/>
      <c r="H892" s="50">
        <f t="shared" si="128"/>
        <v>1</v>
      </c>
      <c r="I892" s="58">
        <f t="shared" si="129"/>
        <v>0</v>
      </c>
    </row>
    <row r="893" spans="1:9" ht="15">
      <c r="A893" s="47" t="s">
        <v>12</v>
      </c>
      <c r="B893" s="50"/>
      <c r="C893" s="42"/>
      <c r="D893" s="50"/>
      <c r="E893" s="42"/>
      <c r="F893" s="50">
        <v>1</v>
      </c>
      <c r="G893" s="42"/>
      <c r="H893" s="50">
        <f t="shared" si="128"/>
        <v>1</v>
      </c>
      <c r="I893" s="58">
        <f t="shared" si="129"/>
        <v>0</v>
      </c>
    </row>
    <row r="894" spans="1:9" ht="15">
      <c r="A894" s="51" t="s">
        <v>2</v>
      </c>
      <c r="B894" s="50"/>
      <c r="C894" s="42"/>
      <c r="D894" s="50"/>
      <c r="E894" s="42"/>
      <c r="F894" s="50"/>
      <c r="G894" s="42"/>
      <c r="H894" s="50">
        <f t="shared" si="128"/>
        <v>0</v>
      </c>
      <c r="I894" s="58">
        <f t="shared" si="129"/>
        <v>0</v>
      </c>
    </row>
    <row r="895" spans="1:9" ht="15">
      <c r="A895" s="51" t="s">
        <v>14</v>
      </c>
      <c r="B895" s="50"/>
      <c r="C895" s="42"/>
      <c r="D895" s="50"/>
      <c r="E895" s="42"/>
      <c r="F895" s="50"/>
      <c r="G895" s="42"/>
      <c r="H895" s="50">
        <f t="shared" si="128"/>
        <v>0</v>
      </c>
      <c r="I895" s="58">
        <f t="shared" si="129"/>
        <v>0</v>
      </c>
    </row>
    <row r="896" spans="1:9" ht="15">
      <c r="A896" s="51" t="s">
        <v>13</v>
      </c>
      <c r="B896" s="50"/>
      <c r="C896" s="42"/>
      <c r="D896" s="50"/>
      <c r="E896" s="42"/>
      <c r="F896" s="50"/>
      <c r="G896" s="42"/>
      <c r="H896" s="50">
        <f t="shared" si="128"/>
        <v>0</v>
      </c>
      <c r="I896" s="58">
        <f t="shared" si="129"/>
        <v>0</v>
      </c>
    </row>
    <row r="897" spans="1:9" ht="15.75" thickBot="1">
      <c r="A897" s="51" t="s">
        <v>15</v>
      </c>
      <c r="B897" s="52"/>
      <c r="C897" s="43"/>
      <c r="D897" s="52"/>
      <c r="E897" s="43"/>
      <c r="F897" s="52"/>
      <c r="G897" s="43"/>
      <c r="H897" s="50">
        <f t="shared" si="128"/>
        <v>0</v>
      </c>
      <c r="I897" s="58">
        <f t="shared" si="129"/>
        <v>0</v>
      </c>
    </row>
    <row r="898" spans="1:9" ht="15.75" thickBot="1">
      <c r="A898" s="53" t="s">
        <v>6</v>
      </c>
      <c r="B898" s="44">
        <f aca="true" t="shared" si="130" ref="B898:I898">SUM(B889:B897)</f>
        <v>33</v>
      </c>
      <c r="C898" s="45">
        <f t="shared" si="130"/>
        <v>22</v>
      </c>
      <c r="D898" s="44">
        <f t="shared" si="130"/>
        <v>20</v>
      </c>
      <c r="E898" s="45">
        <f t="shared" si="130"/>
        <v>14</v>
      </c>
      <c r="F898" s="44">
        <f t="shared" si="130"/>
        <v>21</v>
      </c>
      <c r="G898" s="45">
        <f t="shared" si="130"/>
        <v>16</v>
      </c>
      <c r="H898" s="44">
        <f t="shared" si="130"/>
        <v>74</v>
      </c>
      <c r="I898" s="45">
        <f t="shared" si="130"/>
        <v>52</v>
      </c>
    </row>
    <row r="899" spans="1:9" ht="15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ht="15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ht="15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ht="15.75" thickBot="1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ht="23.25" thickBot="1">
      <c r="A903" s="145" t="s">
        <v>67</v>
      </c>
      <c r="B903" s="146"/>
      <c r="C903" s="146"/>
      <c r="D903" s="146"/>
      <c r="E903" s="146"/>
      <c r="F903" s="146"/>
      <c r="G903" s="146"/>
      <c r="H903" s="146"/>
      <c r="I903" s="147"/>
    </row>
    <row r="904" spans="1:9" ht="19.5" thickBot="1">
      <c r="A904" s="148" t="s">
        <v>105</v>
      </c>
      <c r="B904" s="149"/>
      <c r="C904" s="149"/>
      <c r="D904" s="149"/>
      <c r="E904" s="149"/>
      <c r="F904" s="149"/>
      <c r="G904" s="149"/>
      <c r="H904" s="149"/>
      <c r="I904" s="150"/>
    </row>
    <row r="905" spans="1:9" ht="15.75" thickBot="1">
      <c r="A905" s="46" t="s">
        <v>0</v>
      </c>
      <c r="B905" s="134" t="s">
        <v>3</v>
      </c>
      <c r="C905" s="136"/>
      <c r="D905" s="134" t="s">
        <v>4</v>
      </c>
      <c r="E905" s="136"/>
      <c r="F905" s="134" t="s">
        <v>5</v>
      </c>
      <c r="G905" s="136"/>
      <c r="H905" s="134" t="s">
        <v>6</v>
      </c>
      <c r="I905" s="136"/>
    </row>
    <row r="906" spans="1:9" ht="15">
      <c r="A906" s="47"/>
      <c r="B906" s="48" t="s">
        <v>7</v>
      </c>
      <c r="C906" s="49" t="s">
        <v>8</v>
      </c>
      <c r="D906" s="48" t="s">
        <v>7</v>
      </c>
      <c r="E906" s="49" t="s">
        <v>8</v>
      </c>
      <c r="F906" s="48" t="s">
        <v>7</v>
      </c>
      <c r="G906" s="49" t="s">
        <v>8</v>
      </c>
      <c r="H906" s="48" t="s">
        <v>7</v>
      </c>
      <c r="I906" s="49" t="s">
        <v>8</v>
      </c>
    </row>
    <row r="907" spans="1:9" ht="15">
      <c r="A907" s="47" t="s">
        <v>9</v>
      </c>
      <c r="B907" s="50">
        <v>7</v>
      </c>
      <c r="C907" s="42">
        <v>17</v>
      </c>
      <c r="D907" s="50">
        <v>15</v>
      </c>
      <c r="E907" s="42">
        <v>15</v>
      </c>
      <c r="F907" s="50">
        <v>18</v>
      </c>
      <c r="G907" s="42">
        <v>32</v>
      </c>
      <c r="H907" s="50">
        <f aca="true" t="shared" si="131" ref="H907:I912">B907+D907+F907</f>
        <v>40</v>
      </c>
      <c r="I907" s="58">
        <f t="shared" si="131"/>
        <v>64</v>
      </c>
    </row>
    <row r="908" spans="1:9" ht="15">
      <c r="A908" s="47" t="s">
        <v>10</v>
      </c>
      <c r="B908" s="50">
        <v>3</v>
      </c>
      <c r="C908" s="42">
        <v>2</v>
      </c>
      <c r="D908" s="50"/>
      <c r="E908" s="42">
        <v>2</v>
      </c>
      <c r="F908" s="50">
        <v>1</v>
      </c>
      <c r="G908" s="42">
        <v>2</v>
      </c>
      <c r="H908" s="50">
        <f t="shared" si="131"/>
        <v>4</v>
      </c>
      <c r="I908" s="58">
        <f t="shared" si="131"/>
        <v>6</v>
      </c>
    </row>
    <row r="909" spans="1:9" ht="15">
      <c r="A909" s="47" t="s">
        <v>11</v>
      </c>
      <c r="B909" s="50"/>
      <c r="C909" s="42"/>
      <c r="D909" s="50"/>
      <c r="E909" s="42"/>
      <c r="F909" s="50"/>
      <c r="G909" s="42"/>
      <c r="H909" s="50">
        <f t="shared" si="131"/>
        <v>0</v>
      </c>
      <c r="I909" s="58">
        <f t="shared" si="131"/>
        <v>0</v>
      </c>
    </row>
    <row r="910" spans="1:9" ht="15">
      <c r="A910" s="47" t="s">
        <v>1</v>
      </c>
      <c r="B910" s="50"/>
      <c r="C910" s="42"/>
      <c r="D910" s="50"/>
      <c r="E910" s="42"/>
      <c r="F910" s="50">
        <v>2</v>
      </c>
      <c r="G910" s="42"/>
      <c r="H910" s="50">
        <f t="shared" si="131"/>
        <v>2</v>
      </c>
      <c r="I910" s="58">
        <f t="shared" si="131"/>
        <v>0</v>
      </c>
    </row>
    <row r="911" spans="1:9" ht="15">
      <c r="A911" s="47" t="s">
        <v>12</v>
      </c>
      <c r="B911" s="50"/>
      <c r="C911" s="42"/>
      <c r="D911" s="50"/>
      <c r="E911" s="42"/>
      <c r="F911" s="50">
        <v>1</v>
      </c>
      <c r="G911" s="42"/>
      <c r="H911" s="50">
        <f t="shared" si="131"/>
        <v>1</v>
      </c>
      <c r="I911" s="58">
        <f t="shared" si="131"/>
        <v>0</v>
      </c>
    </row>
    <row r="912" spans="1:9" ht="15">
      <c r="A912" s="51" t="s">
        <v>2</v>
      </c>
      <c r="B912" s="50"/>
      <c r="C912" s="42">
        <v>1</v>
      </c>
      <c r="D912" s="50"/>
      <c r="E912" s="42"/>
      <c r="F912" s="50"/>
      <c r="G912" s="42"/>
      <c r="H912" s="50">
        <f t="shared" si="131"/>
        <v>0</v>
      </c>
      <c r="I912" s="58">
        <f t="shared" si="131"/>
        <v>1</v>
      </c>
    </row>
    <row r="913" spans="1:9" ht="15">
      <c r="A913" s="51" t="s">
        <v>14</v>
      </c>
      <c r="B913" s="50"/>
      <c r="C913" s="42"/>
      <c r="D913" s="50"/>
      <c r="E913" s="42"/>
      <c r="F913" s="50"/>
      <c r="G913" s="42"/>
      <c r="H913" s="50"/>
      <c r="I913" s="58"/>
    </row>
    <row r="914" spans="1:9" ht="15">
      <c r="A914" s="51" t="s">
        <v>13</v>
      </c>
      <c r="B914" s="50"/>
      <c r="C914" s="42"/>
      <c r="D914" s="50"/>
      <c r="E914" s="42"/>
      <c r="F914" s="50"/>
      <c r="G914" s="42"/>
      <c r="H914" s="50"/>
      <c r="I914" s="58"/>
    </row>
    <row r="915" spans="1:9" ht="15.75" thickBot="1">
      <c r="A915" s="51" t="s">
        <v>15</v>
      </c>
      <c r="B915" s="52"/>
      <c r="C915" s="43"/>
      <c r="D915" s="52"/>
      <c r="E915" s="43"/>
      <c r="F915" s="52"/>
      <c r="G915" s="43"/>
      <c r="H915" s="50"/>
      <c r="I915" s="58"/>
    </row>
    <row r="916" spans="1:9" ht="15.75" thickBot="1">
      <c r="A916" s="53" t="s">
        <v>6</v>
      </c>
      <c r="B916" s="44">
        <f aca="true" t="shared" si="132" ref="B916:I916">SUM(B907:B915)</f>
        <v>10</v>
      </c>
      <c r="C916" s="45">
        <f t="shared" si="132"/>
        <v>20</v>
      </c>
      <c r="D916" s="44">
        <f t="shared" si="132"/>
        <v>15</v>
      </c>
      <c r="E916" s="45">
        <f t="shared" si="132"/>
        <v>17</v>
      </c>
      <c r="F916" s="44">
        <f t="shared" si="132"/>
        <v>22</v>
      </c>
      <c r="G916" s="45">
        <f t="shared" si="132"/>
        <v>34</v>
      </c>
      <c r="H916" s="44">
        <f t="shared" si="132"/>
        <v>47</v>
      </c>
      <c r="I916" s="45">
        <f t="shared" si="132"/>
        <v>71</v>
      </c>
    </row>
    <row r="917" spans="1:9" ht="15">
      <c r="A917" s="15"/>
      <c r="B917" s="15"/>
      <c r="C917" s="15"/>
      <c r="D917" s="15"/>
      <c r="E917" s="15"/>
      <c r="F917" s="15"/>
      <c r="G917" s="15"/>
      <c r="H917" s="15"/>
      <c r="I917" s="15"/>
    </row>
    <row r="918" ht="15.75" thickBot="1"/>
    <row r="919" spans="1:9" ht="23.25" thickBot="1">
      <c r="A919" s="137" t="s">
        <v>68</v>
      </c>
      <c r="B919" s="138"/>
      <c r="C919" s="138"/>
      <c r="D919" s="138"/>
      <c r="E919" s="138"/>
      <c r="F919" s="138"/>
      <c r="G919" s="138"/>
      <c r="H919" s="138"/>
      <c r="I919" s="139"/>
    </row>
    <row r="920" spans="1:9" ht="19.5" thickBot="1">
      <c r="A920" s="140" t="s">
        <v>105</v>
      </c>
      <c r="B920" s="141"/>
      <c r="C920" s="141"/>
      <c r="D920" s="141"/>
      <c r="E920" s="141"/>
      <c r="F920" s="141"/>
      <c r="G920" s="141"/>
      <c r="H920" s="141"/>
      <c r="I920" s="142"/>
    </row>
    <row r="921" spans="1:9" ht="15.75" thickBot="1">
      <c r="A921" s="26" t="s">
        <v>0</v>
      </c>
      <c r="B921" s="143" t="s">
        <v>3</v>
      </c>
      <c r="C921" s="144"/>
      <c r="D921" s="143" t="s">
        <v>4</v>
      </c>
      <c r="E921" s="144"/>
      <c r="F921" s="143" t="s">
        <v>5</v>
      </c>
      <c r="G921" s="144"/>
      <c r="H921" s="143" t="s">
        <v>6</v>
      </c>
      <c r="I921" s="144"/>
    </row>
    <row r="922" spans="1:9" ht="15">
      <c r="A922" s="27"/>
      <c r="B922" s="6" t="s">
        <v>7</v>
      </c>
      <c r="C922" s="7" t="s">
        <v>8</v>
      </c>
      <c r="D922" s="6" t="s">
        <v>7</v>
      </c>
      <c r="E922" s="7" t="s">
        <v>8</v>
      </c>
      <c r="F922" s="6" t="s">
        <v>7</v>
      </c>
      <c r="G922" s="7" t="s">
        <v>8</v>
      </c>
      <c r="H922" s="6" t="s">
        <v>7</v>
      </c>
      <c r="I922" s="7" t="s">
        <v>8</v>
      </c>
    </row>
    <row r="923" spans="1:9" ht="15">
      <c r="A923" s="27" t="s">
        <v>9</v>
      </c>
      <c r="B923" s="4">
        <v>13</v>
      </c>
      <c r="C923" s="5">
        <v>10</v>
      </c>
      <c r="D923" s="4">
        <v>12</v>
      </c>
      <c r="E923" s="5">
        <v>28</v>
      </c>
      <c r="F923" s="4">
        <v>20</v>
      </c>
      <c r="G923" s="5">
        <v>33</v>
      </c>
      <c r="H923" s="4">
        <f>B923+D923+F923</f>
        <v>45</v>
      </c>
      <c r="I923" s="11">
        <f>C923+E923+G923</f>
        <v>71</v>
      </c>
    </row>
    <row r="924" spans="1:9" ht="15">
      <c r="A924" s="27" t="s">
        <v>10</v>
      </c>
      <c r="B924" s="4">
        <v>3</v>
      </c>
      <c r="C924" s="5">
        <v>6</v>
      </c>
      <c r="D924" s="4">
        <v>3</v>
      </c>
      <c r="E924" s="5">
        <v>3</v>
      </c>
      <c r="F924" s="4">
        <v>4</v>
      </c>
      <c r="G924" s="5">
        <v>10</v>
      </c>
      <c r="H924" s="4">
        <f aca="true" t="shared" si="133" ref="H924:H932">B924+D924+F924</f>
        <v>10</v>
      </c>
      <c r="I924" s="11">
        <f aca="true" t="shared" si="134" ref="I924:I932">C924+E924+G924</f>
        <v>19</v>
      </c>
    </row>
    <row r="925" spans="1:9" ht="15">
      <c r="A925" s="27" t="s">
        <v>11</v>
      </c>
      <c r="B925" s="4"/>
      <c r="C925" s="5"/>
      <c r="D925" s="4">
        <v>2</v>
      </c>
      <c r="E925" s="5">
        <v>3</v>
      </c>
      <c r="F925" s="4">
        <v>2</v>
      </c>
      <c r="G925" s="5"/>
      <c r="H925" s="4">
        <f t="shared" si="133"/>
        <v>4</v>
      </c>
      <c r="I925" s="11">
        <f t="shared" si="134"/>
        <v>3</v>
      </c>
    </row>
    <row r="926" spans="1:9" ht="15">
      <c r="A926" s="27" t="s">
        <v>1</v>
      </c>
      <c r="B926" s="4"/>
      <c r="C926" s="5"/>
      <c r="D926" s="4"/>
      <c r="E926" s="5"/>
      <c r="F926" s="4"/>
      <c r="G926" s="5"/>
      <c r="H926" s="4">
        <f t="shared" si="133"/>
        <v>0</v>
      </c>
      <c r="I926" s="11">
        <f t="shared" si="134"/>
        <v>0</v>
      </c>
    </row>
    <row r="927" spans="1:9" ht="15">
      <c r="A927" s="27" t="s">
        <v>12</v>
      </c>
      <c r="B927" s="4"/>
      <c r="C927" s="5"/>
      <c r="D927" s="4"/>
      <c r="E927" s="5"/>
      <c r="F927" s="4"/>
      <c r="G927" s="5"/>
      <c r="H927" s="4">
        <f t="shared" si="133"/>
        <v>0</v>
      </c>
      <c r="I927" s="11">
        <f t="shared" si="134"/>
        <v>0</v>
      </c>
    </row>
    <row r="928" spans="1:9" ht="15">
      <c r="A928" s="28" t="s">
        <v>2</v>
      </c>
      <c r="B928" s="4"/>
      <c r="C928" s="5"/>
      <c r="D928" s="4"/>
      <c r="E928" s="5"/>
      <c r="F928" s="4"/>
      <c r="G928" s="5"/>
      <c r="H928" s="4">
        <f t="shared" si="133"/>
        <v>0</v>
      </c>
      <c r="I928" s="11">
        <f t="shared" si="134"/>
        <v>0</v>
      </c>
    </row>
    <row r="929" spans="1:9" ht="15">
      <c r="A929" s="28" t="s">
        <v>14</v>
      </c>
      <c r="B929" s="4"/>
      <c r="C929" s="5"/>
      <c r="D929" s="4"/>
      <c r="E929" s="5"/>
      <c r="F929" s="4"/>
      <c r="G929" s="5"/>
      <c r="H929" s="4">
        <f t="shared" si="133"/>
        <v>0</v>
      </c>
      <c r="I929" s="11">
        <f t="shared" si="134"/>
        <v>0</v>
      </c>
    </row>
    <row r="930" spans="1:9" ht="15">
      <c r="A930" s="28" t="s">
        <v>13</v>
      </c>
      <c r="B930" s="4">
        <v>1</v>
      </c>
      <c r="C930" s="5"/>
      <c r="D930" s="4"/>
      <c r="E930" s="5"/>
      <c r="F930" s="4"/>
      <c r="G930" s="5"/>
      <c r="H930" s="4">
        <f t="shared" si="133"/>
        <v>1</v>
      </c>
      <c r="I930" s="11">
        <f t="shared" si="134"/>
        <v>0</v>
      </c>
    </row>
    <row r="931" spans="1:9" ht="15.75" thickBot="1">
      <c r="A931" s="28" t="s">
        <v>15</v>
      </c>
      <c r="B931" s="4"/>
      <c r="C931" s="5"/>
      <c r="D931" s="8"/>
      <c r="E931" s="9"/>
      <c r="F931" s="8"/>
      <c r="G931" s="9"/>
      <c r="H931" s="4">
        <f t="shared" si="133"/>
        <v>0</v>
      </c>
      <c r="I931" s="11">
        <f t="shared" si="134"/>
        <v>0</v>
      </c>
    </row>
    <row r="932" spans="1:9" ht="30" thickBot="1">
      <c r="A932" s="70" t="s">
        <v>100</v>
      </c>
      <c r="B932" s="16"/>
      <c r="C932" s="17"/>
      <c r="D932" s="16"/>
      <c r="E932" s="17">
        <v>1</v>
      </c>
      <c r="F932" s="16">
        <v>1</v>
      </c>
      <c r="G932" s="17"/>
      <c r="H932" s="4">
        <f t="shared" si="133"/>
        <v>1</v>
      </c>
      <c r="I932" s="11">
        <f t="shared" si="134"/>
        <v>1</v>
      </c>
    </row>
    <row r="933" spans="1:9" ht="15.75" thickBot="1">
      <c r="A933" s="29" t="s">
        <v>6</v>
      </c>
      <c r="B933" s="33">
        <f>SUM(B923:B931)</f>
        <v>17</v>
      </c>
      <c r="C933" s="33">
        <f>SUM(C923:C931)</f>
        <v>16</v>
      </c>
      <c r="D933" s="33">
        <f aca="true" t="shared" si="135" ref="D933:I933">SUM(D923:D932)</f>
        <v>17</v>
      </c>
      <c r="E933" s="33">
        <f t="shared" si="135"/>
        <v>35</v>
      </c>
      <c r="F933" s="33">
        <f t="shared" si="135"/>
        <v>27</v>
      </c>
      <c r="G933" s="33">
        <f t="shared" si="135"/>
        <v>43</v>
      </c>
      <c r="H933" s="33">
        <f t="shared" si="135"/>
        <v>61</v>
      </c>
      <c r="I933" s="25">
        <f t="shared" si="135"/>
        <v>94</v>
      </c>
    </row>
    <row r="934" spans="1:9" ht="44.25" thickBot="1">
      <c r="A934" s="68" t="s">
        <v>99</v>
      </c>
      <c r="B934" s="95" t="s">
        <v>108</v>
      </c>
      <c r="C934" s="87"/>
      <c r="D934" s="87"/>
      <c r="E934" s="87"/>
      <c r="F934" s="87"/>
      <c r="G934" s="87"/>
      <c r="H934" s="87"/>
      <c r="I934" s="88"/>
    </row>
    <row r="935" spans="1:9" ht="15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ht="15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ht="15.75" thickBot="1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ht="23.25" thickBot="1">
      <c r="A938" s="137" t="s">
        <v>69</v>
      </c>
      <c r="B938" s="138"/>
      <c r="C938" s="138"/>
      <c r="D938" s="138"/>
      <c r="E938" s="138"/>
      <c r="F938" s="138"/>
      <c r="G938" s="138"/>
      <c r="H938" s="138"/>
      <c r="I938" s="139"/>
    </row>
    <row r="939" spans="1:9" ht="19.5" thickBot="1">
      <c r="A939" s="140" t="s">
        <v>105</v>
      </c>
      <c r="B939" s="141"/>
      <c r="C939" s="141"/>
      <c r="D939" s="141"/>
      <c r="E939" s="141"/>
      <c r="F939" s="141"/>
      <c r="G939" s="141"/>
      <c r="H939" s="141"/>
      <c r="I939" s="142"/>
    </row>
    <row r="940" spans="1:9" ht="15.75" thickBot="1">
      <c r="A940" s="26" t="s">
        <v>0</v>
      </c>
      <c r="B940" s="143" t="s">
        <v>3</v>
      </c>
      <c r="C940" s="144"/>
      <c r="D940" s="143" t="s">
        <v>4</v>
      </c>
      <c r="E940" s="144"/>
      <c r="F940" s="143" t="s">
        <v>5</v>
      </c>
      <c r="G940" s="144"/>
      <c r="H940" s="143" t="s">
        <v>6</v>
      </c>
      <c r="I940" s="144"/>
    </row>
    <row r="941" spans="1:9" ht="15">
      <c r="A941" s="27"/>
      <c r="B941" s="6" t="s">
        <v>7</v>
      </c>
      <c r="C941" s="7" t="s">
        <v>8</v>
      </c>
      <c r="D941" s="6" t="s">
        <v>7</v>
      </c>
      <c r="E941" s="7" t="s">
        <v>8</v>
      </c>
      <c r="F941" s="6" t="s">
        <v>7</v>
      </c>
      <c r="G941" s="7" t="s">
        <v>8</v>
      </c>
      <c r="H941" s="6" t="s">
        <v>7</v>
      </c>
      <c r="I941" s="7" t="s">
        <v>8</v>
      </c>
    </row>
    <row r="942" spans="1:9" ht="15">
      <c r="A942" s="27" t="s">
        <v>9</v>
      </c>
      <c r="B942" s="4">
        <v>2</v>
      </c>
      <c r="C942" s="5">
        <v>2</v>
      </c>
      <c r="D942" s="4"/>
      <c r="E942" s="5">
        <v>6</v>
      </c>
      <c r="F942" s="4">
        <v>5</v>
      </c>
      <c r="G942" s="5">
        <v>9</v>
      </c>
      <c r="H942" s="4">
        <f>B942+D942+F942</f>
        <v>7</v>
      </c>
      <c r="I942" s="11">
        <f>C942+E942+G942</f>
        <v>17</v>
      </c>
    </row>
    <row r="943" spans="1:9" ht="15">
      <c r="A943" s="27" t="s">
        <v>10</v>
      </c>
      <c r="B943" s="4">
        <v>1</v>
      </c>
      <c r="C943" s="5"/>
      <c r="D943" s="4"/>
      <c r="E943" s="5"/>
      <c r="F943" s="4"/>
      <c r="G943" s="5">
        <v>1</v>
      </c>
      <c r="H943" s="4">
        <f aca="true" t="shared" si="136" ref="H943:H950">B943+D943+F943</f>
        <v>1</v>
      </c>
      <c r="I943" s="11">
        <f aca="true" t="shared" si="137" ref="I943:I950">C943+E943+G943</f>
        <v>1</v>
      </c>
    </row>
    <row r="944" spans="1:9" ht="15">
      <c r="A944" s="27" t="s">
        <v>11</v>
      </c>
      <c r="B944" s="4"/>
      <c r="C944" s="5">
        <v>1</v>
      </c>
      <c r="D944" s="4"/>
      <c r="E944" s="5"/>
      <c r="F944" s="4"/>
      <c r="G944" s="5">
        <v>1</v>
      </c>
      <c r="H944" s="4">
        <f t="shared" si="136"/>
        <v>0</v>
      </c>
      <c r="I944" s="11">
        <f t="shared" si="137"/>
        <v>2</v>
      </c>
    </row>
    <row r="945" spans="1:9" ht="15">
      <c r="A945" s="27" t="s">
        <v>1</v>
      </c>
      <c r="B945" s="4"/>
      <c r="C945" s="5"/>
      <c r="D945" s="4"/>
      <c r="E945" s="5"/>
      <c r="F945" s="4"/>
      <c r="G945" s="5"/>
      <c r="H945" s="4">
        <f t="shared" si="136"/>
        <v>0</v>
      </c>
      <c r="I945" s="11">
        <f t="shared" si="137"/>
        <v>0</v>
      </c>
    </row>
    <row r="946" spans="1:9" ht="15">
      <c r="A946" s="27" t="s">
        <v>12</v>
      </c>
      <c r="B946" s="4"/>
      <c r="C946" s="5"/>
      <c r="D946" s="4">
        <v>1</v>
      </c>
      <c r="E946" s="5"/>
      <c r="F946" s="4"/>
      <c r="G946" s="5"/>
      <c r="H946" s="4">
        <f t="shared" si="136"/>
        <v>1</v>
      </c>
      <c r="I946" s="11">
        <f t="shared" si="137"/>
        <v>0</v>
      </c>
    </row>
    <row r="947" spans="1:9" ht="15">
      <c r="A947" s="28" t="s">
        <v>2</v>
      </c>
      <c r="B947" s="4"/>
      <c r="C947" s="5"/>
      <c r="D947" s="4"/>
      <c r="E947" s="5"/>
      <c r="F947" s="4"/>
      <c r="G947" s="5"/>
      <c r="H947" s="4">
        <f t="shared" si="136"/>
        <v>0</v>
      </c>
      <c r="I947" s="11">
        <f t="shared" si="137"/>
        <v>0</v>
      </c>
    </row>
    <row r="948" spans="1:9" ht="15">
      <c r="A948" s="28" t="s">
        <v>14</v>
      </c>
      <c r="B948" s="4"/>
      <c r="C948" s="5"/>
      <c r="D948" s="4"/>
      <c r="E948" s="5"/>
      <c r="F948" s="4"/>
      <c r="G948" s="5"/>
      <c r="H948" s="4">
        <f t="shared" si="136"/>
        <v>0</v>
      </c>
      <c r="I948" s="11">
        <f t="shared" si="137"/>
        <v>0</v>
      </c>
    </row>
    <row r="949" spans="1:9" ht="15">
      <c r="A949" s="28" t="s">
        <v>13</v>
      </c>
      <c r="B949" s="4"/>
      <c r="C949" s="5"/>
      <c r="D949" s="4"/>
      <c r="E949" s="5"/>
      <c r="F949" s="4"/>
      <c r="G949" s="5"/>
      <c r="H949" s="4">
        <f t="shared" si="136"/>
        <v>0</v>
      </c>
      <c r="I949" s="11">
        <f t="shared" si="137"/>
        <v>0</v>
      </c>
    </row>
    <row r="950" spans="1:9" ht="15.75" thickBot="1">
      <c r="A950" s="28" t="s">
        <v>15</v>
      </c>
      <c r="B950" s="8"/>
      <c r="C950" s="9"/>
      <c r="D950" s="8"/>
      <c r="E950" s="9"/>
      <c r="F950" s="8"/>
      <c r="G950" s="9"/>
      <c r="H950" s="4">
        <f t="shared" si="136"/>
        <v>0</v>
      </c>
      <c r="I950" s="11">
        <f t="shared" si="137"/>
        <v>0</v>
      </c>
    </row>
    <row r="951" spans="1:9" ht="15.75" thickBot="1">
      <c r="A951" s="29" t="s">
        <v>6</v>
      </c>
      <c r="B951" s="33">
        <f aca="true" t="shared" si="138" ref="B951:I951">SUM(B942:B950)</f>
        <v>3</v>
      </c>
      <c r="C951" s="34">
        <f t="shared" si="138"/>
        <v>3</v>
      </c>
      <c r="D951" s="33">
        <f t="shared" si="138"/>
        <v>1</v>
      </c>
      <c r="E951" s="34">
        <f t="shared" si="138"/>
        <v>6</v>
      </c>
      <c r="F951" s="33">
        <f t="shared" si="138"/>
        <v>5</v>
      </c>
      <c r="G951" s="34">
        <f t="shared" si="138"/>
        <v>11</v>
      </c>
      <c r="H951" s="33">
        <f t="shared" si="138"/>
        <v>9</v>
      </c>
      <c r="I951" s="34">
        <f t="shared" si="138"/>
        <v>20</v>
      </c>
    </row>
    <row r="952" spans="1:9" ht="15">
      <c r="A952" s="15"/>
      <c r="B952" s="15"/>
      <c r="C952" s="15"/>
      <c r="D952" s="15"/>
      <c r="E952" s="15"/>
      <c r="F952" s="15"/>
      <c r="G952" s="15"/>
      <c r="H952" s="15"/>
      <c r="I952" s="15"/>
    </row>
    <row r="953" ht="15.75" thickBot="1"/>
    <row r="954" spans="1:9" ht="23.25" thickBot="1">
      <c r="A954" s="137" t="s">
        <v>70</v>
      </c>
      <c r="B954" s="138"/>
      <c r="C954" s="138"/>
      <c r="D954" s="138"/>
      <c r="E954" s="138"/>
      <c r="F954" s="138"/>
      <c r="G954" s="138"/>
      <c r="H954" s="138"/>
      <c r="I954" s="139"/>
    </row>
    <row r="955" spans="1:9" ht="19.5" thickBot="1">
      <c r="A955" s="140" t="s">
        <v>105</v>
      </c>
      <c r="B955" s="141"/>
      <c r="C955" s="141"/>
      <c r="D955" s="141"/>
      <c r="E955" s="141"/>
      <c r="F955" s="141"/>
      <c r="G955" s="141"/>
      <c r="H955" s="141"/>
      <c r="I955" s="142"/>
    </row>
    <row r="956" spans="1:9" ht="15.75" thickBot="1">
      <c r="A956" s="26" t="s">
        <v>0</v>
      </c>
      <c r="B956" s="143" t="s">
        <v>3</v>
      </c>
      <c r="C956" s="144"/>
      <c r="D956" s="143" t="s">
        <v>4</v>
      </c>
      <c r="E956" s="144"/>
      <c r="F956" s="143" t="s">
        <v>5</v>
      </c>
      <c r="G956" s="144"/>
      <c r="H956" s="143" t="s">
        <v>6</v>
      </c>
      <c r="I956" s="144"/>
    </row>
    <row r="957" spans="1:9" ht="15">
      <c r="A957" s="27"/>
      <c r="B957" s="6" t="s">
        <v>7</v>
      </c>
      <c r="C957" s="7" t="s">
        <v>8</v>
      </c>
      <c r="D957" s="6" t="s">
        <v>7</v>
      </c>
      <c r="E957" s="7" t="s">
        <v>8</v>
      </c>
      <c r="F957" s="6" t="s">
        <v>7</v>
      </c>
      <c r="G957" s="7" t="s">
        <v>8</v>
      </c>
      <c r="H957" s="6" t="s">
        <v>7</v>
      </c>
      <c r="I957" s="7" t="s">
        <v>8</v>
      </c>
    </row>
    <row r="958" spans="1:9" ht="15">
      <c r="A958" s="27" t="s">
        <v>9</v>
      </c>
      <c r="B958" s="4"/>
      <c r="C958" s="5">
        <v>1</v>
      </c>
      <c r="D958" s="4">
        <v>1</v>
      </c>
      <c r="E958" s="5">
        <v>1</v>
      </c>
      <c r="F958" s="4">
        <v>4</v>
      </c>
      <c r="G958" s="5">
        <v>5</v>
      </c>
      <c r="H958" s="4">
        <f>B958+D958+F958</f>
        <v>5</v>
      </c>
      <c r="I958" s="4">
        <f>C958+E958+G958</f>
        <v>7</v>
      </c>
    </row>
    <row r="959" spans="1:9" ht="15">
      <c r="A959" s="27" t="s">
        <v>10</v>
      </c>
      <c r="B959" s="4"/>
      <c r="C959" s="5"/>
      <c r="D959" s="4"/>
      <c r="E959" s="5"/>
      <c r="F959" s="4">
        <v>1</v>
      </c>
      <c r="G959" s="5">
        <v>1</v>
      </c>
      <c r="H959" s="4">
        <f aca="true" t="shared" si="139" ref="H959:H966">B959+D959+F959</f>
        <v>1</v>
      </c>
      <c r="I959" s="4">
        <f aca="true" t="shared" si="140" ref="I959:I966">C959+E959+G959</f>
        <v>1</v>
      </c>
    </row>
    <row r="960" spans="1:9" ht="15">
      <c r="A960" s="27" t="s">
        <v>11</v>
      </c>
      <c r="B960" s="4"/>
      <c r="C960" s="5"/>
      <c r="D960" s="4"/>
      <c r="E960" s="5"/>
      <c r="F960" s="4">
        <v>1</v>
      </c>
      <c r="G960" s="5"/>
      <c r="H960" s="4">
        <f t="shared" si="139"/>
        <v>1</v>
      </c>
      <c r="I960" s="4">
        <f t="shared" si="140"/>
        <v>0</v>
      </c>
    </row>
    <row r="961" spans="1:9" ht="15">
      <c r="A961" s="27" t="s">
        <v>1</v>
      </c>
      <c r="B961" s="4"/>
      <c r="C961" s="5"/>
      <c r="D961" s="4"/>
      <c r="E961" s="5"/>
      <c r="F961" s="4"/>
      <c r="G961" s="5"/>
      <c r="H961" s="4">
        <f t="shared" si="139"/>
        <v>0</v>
      </c>
      <c r="I961" s="4">
        <f t="shared" si="140"/>
        <v>0</v>
      </c>
    </row>
    <row r="962" spans="1:9" ht="15">
      <c r="A962" s="27" t="s">
        <v>12</v>
      </c>
      <c r="B962" s="4"/>
      <c r="C962" s="5"/>
      <c r="D962" s="4"/>
      <c r="E962" s="5"/>
      <c r="F962" s="4"/>
      <c r="G962" s="5"/>
      <c r="H962" s="4">
        <f t="shared" si="139"/>
        <v>0</v>
      </c>
      <c r="I962" s="4">
        <f t="shared" si="140"/>
        <v>0</v>
      </c>
    </row>
    <row r="963" spans="1:9" ht="15">
      <c r="A963" s="28" t="s">
        <v>2</v>
      </c>
      <c r="B963" s="4"/>
      <c r="C963" s="5"/>
      <c r="D963" s="4"/>
      <c r="E963" s="5"/>
      <c r="F963" s="4"/>
      <c r="G963" s="5"/>
      <c r="H963" s="4">
        <f t="shared" si="139"/>
        <v>0</v>
      </c>
      <c r="I963" s="4">
        <f t="shared" si="140"/>
        <v>0</v>
      </c>
    </row>
    <row r="964" spans="1:9" ht="15">
      <c r="A964" s="28" t="s">
        <v>14</v>
      </c>
      <c r="B964" s="4"/>
      <c r="C964" s="5"/>
      <c r="D964" s="4"/>
      <c r="E964" s="5"/>
      <c r="F964" s="4"/>
      <c r="G964" s="5"/>
      <c r="H964" s="4">
        <f t="shared" si="139"/>
        <v>0</v>
      </c>
      <c r="I964" s="4">
        <f t="shared" si="140"/>
        <v>0</v>
      </c>
    </row>
    <row r="965" spans="1:9" ht="15">
      <c r="A965" s="28" t="s">
        <v>13</v>
      </c>
      <c r="B965" s="4"/>
      <c r="C965" s="5"/>
      <c r="D965" s="4"/>
      <c r="E965" s="5"/>
      <c r="F965" s="4"/>
      <c r="G965" s="5"/>
      <c r="H965" s="4">
        <f t="shared" si="139"/>
        <v>0</v>
      </c>
      <c r="I965" s="4">
        <f t="shared" si="140"/>
        <v>0</v>
      </c>
    </row>
    <row r="966" spans="1:9" ht="15.75" thickBot="1">
      <c r="A966" s="28" t="s">
        <v>15</v>
      </c>
      <c r="B966" s="8"/>
      <c r="C966" s="9"/>
      <c r="D966" s="8"/>
      <c r="E966" s="9"/>
      <c r="F966" s="8"/>
      <c r="G966" s="9"/>
      <c r="H966" s="4">
        <f t="shared" si="139"/>
        <v>0</v>
      </c>
      <c r="I966" s="4">
        <f t="shared" si="140"/>
        <v>0</v>
      </c>
    </row>
    <row r="967" spans="1:9" ht="15.75" thickBot="1">
      <c r="A967" s="29" t="s">
        <v>6</v>
      </c>
      <c r="B967" s="33">
        <f aca="true" t="shared" si="141" ref="B967:I967">SUM(B958:B966)</f>
        <v>0</v>
      </c>
      <c r="C967" s="34">
        <f t="shared" si="141"/>
        <v>1</v>
      </c>
      <c r="D967" s="33">
        <f t="shared" si="141"/>
        <v>1</v>
      </c>
      <c r="E967" s="34">
        <f t="shared" si="141"/>
        <v>1</v>
      </c>
      <c r="F967" s="33">
        <f t="shared" si="141"/>
        <v>6</v>
      </c>
      <c r="G967" s="34">
        <f t="shared" si="141"/>
        <v>6</v>
      </c>
      <c r="H967" s="33">
        <f t="shared" si="141"/>
        <v>7</v>
      </c>
      <c r="I967" s="34">
        <f t="shared" si="141"/>
        <v>8</v>
      </c>
    </row>
    <row r="968" spans="1:9" ht="15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15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ht="15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ht="15.75" thickBot="1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ht="23.25" thickBot="1">
      <c r="A972" s="145" t="s">
        <v>71</v>
      </c>
      <c r="B972" s="146"/>
      <c r="C972" s="146"/>
      <c r="D972" s="146"/>
      <c r="E972" s="146"/>
      <c r="F972" s="146"/>
      <c r="G972" s="146"/>
      <c r="H972" s="146"/>
      <c r="I972" s="147"/>
    </row>
    <row r="973" spans="1:9" ht="19.5" thickBot="1">
      <c r="A973" s="148" t="s">
        <v>105</v>
      </c>
      <c r="B973" s="149"/>
      <c r="C973" s="149"/>
      <c r="D973" s="149"/>
      <c r="E973" s="149"/>
      <c r="F973" s="149"/>
      <c r="G973" s="149"/>
      <c r="H973" s="149"/>
      <c r="I973" s="150"/>
    </row>
    <row r="974" spans="1:9" ht="15.75" thickBot="1">
      <c r="A974" s="46" t="s">
        <v>0</v>
      </c>
      <c r="B974" s="134" t="s">
        <v>3</v>
      </c>
      <c r="C974" s="136"/>
      <c r="D974" s="134" t="s">
        <v>4</v>
      </c>
      <c r="E974" s="136"/>
      <c r="F974" s="134" t="s">
        <v>5</v>
      </c>
      <c r="G974" s="136"/>
      <c r="H974" s="134" t="s">
        <v>6</v>
      </c>
      <c r="I974" s="136"/>
    </row>
    <row r="975" spans="1:9" ht="15">
      <c r="A975" s="47"/>
      <c r="B975" s="48" t="s">
        <v>7</v>
      </c>
      <c r="C975" s="49" t="s">
        <v>8</v>
      </c>
      <c r="D975" s="48" t="s">
        <v>7</v>
      </c>
      <c r="E975" s="49" t="s">
        <v>8</v>
      </c>
      <c r="F975" s="48" t="s">
        <v>7</v>
      </c>
      <c r="G975" s="49" t="s">
        <v>8</v>
      </c>
      <c r="H975" s="48" t="s">
        <v>7</v>
      </c>
      <c r="I975" s="49" t="s">
        <v>8</v>
      </c>
    </row>
    <row r="976" spans="1:9" ht="15">
      <c r="A976" s="47" t="s">
        <v>9</v>
      </c>
      <c r="B976" s="50"/>
      <c r="C976" s="42"/>
      <c r="D976" s="50"/>
      <c r="E976" s="42"/>
      <c r="F976" s="50"/>
      <c r="G976" s="42"/>
      <c r="H976" s="50">
        <v>45</v>
      </c>
      <c r="I976" s="42">
        <v>86</v>
      </c>
    </row>
    <row r="977" spans="1:9" ht="15">
      <c r="A977" s="47" t="s">
        <v>10</v>
      </c>
      <c r="B977" s="50"/>
      <c r="C977" s="42"/>
      <c r="D977" s="50"/>
      <c r="E977" s="42"/>
      <c r="F977" s="50"/>
      <c r="G977" s="42"/>
      <c r="H977" s="50">
        <v>3</v>
      </c>
      <c r="I977" s="42">
        <v>4</v>
      </c>
    </row>
    <row r="978" spans="1:9" ht="15">
      <c r="A978" s="47" t="s">
        <v>11</v>
      </c>
      <c r="B978" s="50"/>
      <c r="C978" s="42"/>
      <c r="D978" s="50"/>
      <c r="E978" s="42"/>
      <c r="F978" s="50"/>
      <c r="G978" s="42"/>
      <c r="H978" s="50">
        <v>1</v>
      </c>
      <c r="I978" s="42"/>
    </row>
    <row r="979" spans="1:9" ht="15">
      <c r="A979" s="47" t="s">
        <v>1</v>
      </c>
      <c r="B979" s="50"/>
      <c r="C979" s="42"/>
      <c r="D979" s="50"/>
      <c r="E979" s="42"/>
      <c r="F979" s="50"/>
      <c r="G979" s="42"/>
      <c r="H979" s="50"/>
      <c r="I979" s="42"/>
    </row>
    <row r="980" spans="1:9" ht="15">
      <c r="A980" s="47" t="s">
        <v>12</v>
      </c>
      <c r="B980" s="50"/>
      <c r="C980" s="42"/>
      <c r="D980" s="50"/>
      <c r="E980" s="42"/>
      <c r="F980" s="50"/>
      <c r="G980" s="42"/>
      <c r="H980" s="50"/>
      <c r="I980" s="42"/>
    </row>
    <row r="981" spans="1:9" ht="15">
      <c r="A981" s="51" t="s">
        <v>2</v>
      </c>
      <c r="B981" s="50"/>
      <c r="C981" s="42"/>
      <c r="D981" s="50"/>
      <c r="E981" s="42"/>
      <c r="F981" s="50"/>
      <c r="G981" s="42"/>
      <c r="H981" s="50">
        <v>2</v>
      </c>
      <c r="I981" s="42">
        <v>1</v>
      </c>
    </row>
    <row r="982" spans="1:9" ht="15">
      <c r="A982" s="51" t="s">
        <v>14</v>
      </c>
      <c r="B982" s="50"/>
      <c r="C982" s="42"/>
      <c r="D982" s="50"/>
      <c r="E982" s="42"/>
      <c r="F982" s="50"/>
      <c r="G982" s="42"/>
      <c r="H982" s="50"/>
      <c r="I982" s="42"/>
    </row>
    <row r="983" spans="1:9" ht="15">
      <c r="A983" s="51" t="s">
        <v>13</v>
      </c>
      <c r="B983" s="50"/>
      <c r="C983" s="42"/>
      <c r="D983" s="50"/>
      <c r="E983" s="42"/>
      <c r="F983" s="50"/>
      <c r="G983" s="42"/>
      <c r="H983" s="50"/>
      <c r="I983" s="42">
        <v>1</v>
      </c>
    </row>
    <row r="984" spans="1:9" ht="15">
      <c r="A984" s="51" t="s">
        <v>86</v>
      </c>
      <c r="B984" s="52"/>
      <c r="C984" s="43"/>
      <c r="D984" s="52"/>
      <c r="E984" s="43"/>
      <c r="F984" s="52"/>
      <c r="G984" s="43"/>
      <c r="H984" s="52"/>
      <c r="I984" s="43">
        <v>4</v>
      </c>
    </row>
    <row r="985" spans="1:9" ht="15.75" thickBot="1">
      <c r="A985" s="51" t="s">
        <v>15</v>
      </c>
      <c r="B985" s="52"/>
      <c r="C985" s="43"/>
      <c r="D985" s="52"/>
      <c r="E985" s="43"/>
      <c r="F985" s="52"/>
      <c r="G985" s="43"/>
      <c r="H985" s="52"/>
      <c r="I985" s="43"/>
    </row>
    <row r="986" spans="1:9" ht="15.75" thickBot="1">
      <c r="A986" s="53" t="s">
        <v>6</v>
      </c>
      <c r="B986" s="44">
        <f aca="true" t="shared" si="142" ref="B986:I986">SUM(B976:B985)</f>
        <v>0</v>
      </c>
      <c r="C986" s="45">
        <f t="shared" si="142"/>
        <v>0</v>
      </c>
      <c r="D986" s="44">
        <f t="shared" si="142"/>
        <v>0</v>
      </c>
      <c r="E986" s="45">
        <f t="shared" si="142"/>
        <v>0</v>
      </c>
      <c r="F986" s="44">
        <f t="shared" si="142"/>
        <v>0</v>
      </c>
      <c r="G986" s="45">
        <f t="shared" si="142"/>
        <v>0</v>
      </c>
      <c r="H986" s="44">
        <f t="shared" si="142"/>
        <v>51</v>
      </c>
      <c r="I986" s="45">
        <f t="shared" si="142"/>
        <v>96</v>
      </c>
    </row>
    <row r="987" spans="1:9" ht="15">
      <c r="A987" s="15"/>
      <c r="B987" s="15"/>
      <c r="C987" s="15"/>
      <c r="D987" s="15"/>
      <c r="E987" s="15"/>
      <c r="F987" s="15"/>
      <c r="G987" s="15"/>
      <c r="H987" s="15"/>
      <c r="I987" s="15"/>
    </row>
    <row r="988" ht="15.75" thickBot="1"/>
    <row r="989" spans="1:9" ht="23.25" thickBot="1">
      <c r="A989" s="137" t="s">
        <v>72</v>
      </c>
      <c r="B989" s="138"/>
      <c r="C989" s="138"/>
      <c r="D989" s="138"/>
      <c r="E989" s="138"/>
      <c r="F989" s="138"/>
      <c r="G989" s="138"/>
      <c r="H989" s="138"/>
      <c r="I989" s="139"/>
    </row>
    <row r="990" spans="1:9" ht="19.5" thickBot="1">
      <c r="A990" s="140" t="s">
        <v>105</v>
      </c>
      <c r="B990" s="141"/>
      <c r="C990" s="141"/>
      <c r="D990" s="141"/>
      <c r="E990" s="141"/>
      <c r="F990" s="141"/>
      <c r="G990" s="141"/>
      <c r="H990" s="141"/>
      <c r="I990" s="142"/>
    </row>
    <row r="991" spans="1:9" ht="15.75" thickBot="1">
      <c r="A991" s="26" t="s">
        <v>0</v>
      </c>
      <c r="B991" s="143" t="s">
        <v>3</v>
      </c>
      <c r="C991" s="144"/>
      <c r="D991" s="143" t="s">
        <v>4</v>
      </c>
      <c r="E991" s="144"/>
      <c r="F991" s="143" t="s">
        <v>5</v>
      </c>
      <c r="G991" s="144"/>
      <c r="H991" s="143" t="s">
        <v>6</v>
      </c>
      <c r="I991" s="144"/>
    </row>
    <row r="992" spans="1:9" ht="15">
      <c r="A992" s="27"/>
      <c r="B992" s="6" t="s">
        <v>7</v>
      </c>
      <c r="C992" s="7" t="s">
        <v>8</v>
      </c>
      <c r="D992" s="6" t="s">
        <v>7</v>
      </c>
      <c r="E992" s="7" t="s">
        <v>8</v>
      </c>
      <c r="F992" s="6" t="s">
        <v>7</v>
      </c>
      <c r="G992" s="7" t="s">
        <v>8</v>
      </c>
      <c r="H992" s="6" t="s">
        <v>7</v>
      </c>
      <c r="I992" s="7" t="s">
        <v>8</v>
      </c>
    </row>
    <row r="993" spans="1:9" ht="15">
      <c r="A993" s="27" t="s">
        <v>9</v>
      </c>
      <c r="B993" s="4">
        <v>2</v>
      </c>
      <c r="C993" s="5">
        <v>11</v>
      </c>
      <c r="D993" s="4">
        <v>12</v>
      </c>
      <c r="E993" s="5">
        <v>16</v>
      </c>
      <c r="F993" s="4">
        <v>23</v>
      </c>
      <c r="G993" s="5">
        <v>23</v>
      </c>
      <c r="H993" s="4">
        <f>B993+D993+F993</f>
        <v>37</v>
      </c>
      <c r="I993" s="11">
        <f>C993+E993+G993</f>
        <v>50</v>
      </c>
    </row>
    <row r="994" spans="1:9" ht="15">
      <c r="A994" s="27" t="s">
        <v>10</v>
      </c>
      <c r="B994" s="4">
        <v>2</v>
      </c>
      <c r="C994" s="5">
        <v>5</v>
      </c>
      <c r="D994" s="4">
        <v>2</v>
      </c>
      <c r="E994" s="5">
        <v>4</v>
      </c>
      <c r="F994" s="4">
        <v>5</v>
      </c>
      <c r="G994" s="5">
        <v>4</v>
      </c>
      <c r="H994" s="4">
        <f aca="true" t="shared" si="143" ref="H994:H1001">B994+D994+F994</f>
        <v>9</v>
      </c>
      <c r="I994" s="11">
        <f aca="true" t="shared" si="144" ref="I994:I1001">C994+E994+G994</f>
        <v>13</v>
      </c>
    </row>
    <row r="995" spans="1:9" ht="15">
      <c r="A995" s="27" t="s">
        <v>11</v>
      </c>
      <c r="B995" s="4"/>
      <c r="C995" s="5"/>
      <c r="D995" s="4"/>
      <c r="E995" s="5"/>
      <c r="F995" s="4">
        <v>1</v>
      </c>
      <c r="G995" s="5">
        <v>3</v>
      </c>
      <c r="H995" s="4">
        <f t="shared" si="143"/>
        <v>1</v>
      </c>
      <c r="I995" s="11">
        <f t="shared" si="144"/>
        <v>3</v>
      </c>
    </row>
    <row r="996" spans="1:9" ht="15">
      <c r="A996" s="27" t="s">
        <v>1</v>
      </c>
      <c r="B996" s="4"/>
      <c r="C996" s="5"/>
      <c r="D996" s="4"/>
      <c r="E996" s="5"/>
      <c r="F996" s="4"/>
      <c r="G996" s="5"/>
      <c r="H996" s="4">
        <f t="shared" si="143"/>
        <v>0</v>
      </c>
      <c r="I996" s="11">
        <f t="shared" si="144"/>
        <v>0</v>
      </c>
    </row>
    <row r="997" spans="1:9" ht="15">
      <c r="A997" s="27" t="s">
        <v>12</v>
      </c>
      <c r="B997" s="4"/>
      <c r="C997" s="5"/>
      <c r="D997" s="4"/>
      <c r="E997" s="5">
        <v>1</v>
      </c>
      <c r="F997" s="4"/>
      <c r="G997" s="5">
        <v>1</v>
      </c>
      <c r="H997" s="4">
        <f t="shared" si="143"/>
        <v>0</v>
      </c>
      <c r="I997" s="11">
        <f t="shared" si="144"/>
        <v>2</v>
      </c>
    </row>
    <row r="998" spans="1:9" ht="15">
      <c r="A998" s="28" t="s">
        <v>2</v>
      </c>
      <c r="B998" s="4">
        <v>1</v>
      </c>
      <c r="C998" s="5">
        <v>1</v>
      </c>
      <c r="D998" s="4"/>
      <c r="E998" s="5"/>
      <c r="F998" s="4">
        <v>1</v>
      </c>
      <c r="G998" s="5"/>
      <c r="H998" s="4">
        <f t="shared" si="143"/>
        <v>2</v>
      </c>
      <c r="I998" s="11">
        <f t="shared" si="144"/>
        <v>1</v>
      </c>
    </row>
    <row r="999" spans="1:9" ht="15">
      <c r="A999" s="28" t="s">
        <v>14</v>
      </c>
      <c r="B999" s="4"/>
      <c r="C999" s="5"/>
      <c r="D999" s="4"/>
      <c r="E999" s="5"/>
      <c r="F999" s="4"/>
      <c r="G999" s="5"/>
      <c r="H999" s="4">
        <f t="shared" si="143"/>
        <v>0</v>
      </c>
      <c r="I999" s="11">
        <f t="shared" si="144"/>
        <v>0</v>
      </c>
    </row>
    <row r="1000" spans="1:9" ht="15">
      <c r="A1000" s="28" t="s">
        <v>13</v>
      </c>
      <c r="B1000" s="4"/>
      <c r="C1000" s="5"/>
      <c r="D1000" s="4"/>
      <c r="E1000" s="5"/>
      <c r="F1000" s="4"/>
      <c r="G1000" s="5"/>
      <c r="H1000" s="4">
        <f t="shared" si="143"/>
        <v>0</v>
      </c>
      <c r="I1000" s="11">
        <f t="shared" si="144"/>
        <v>0</v>
      </c>
    </row>
    <row r="1001" spans="1:9" ht="15.75" thickBot="1">
      <c r="A1001" s="28" t="s">
        <v>15</v>
      </c>
      <c r="B1001" s="8"/>
      <c r="C1001" s="9"/>
      <c r="D1001" s="8"/>
      <c r="E1001" s="9"/>
      <c r="F1001" s="8"/>
      <c r="G1001" s="9"/>
      <c r="H1001" s="4">
        <f t="shared" si="143"/>
        <v>0</v>
      </c>
      <c r="I1001" s="11">
        <f t="shared" si="144"/>
        <v>0</v>
      </c>
    </row>
    <row r="1002" spans="1:9" ht="15.75" thickBot="1">
      <c r="A1002" s="29" t="s">
        <v>6</v>
      </c>
      <c r="B1002" s="33">
        <f aca="true" t="shared" si="145" ref="B1002:I1002">SUM(B993:B1001)</f>
        <v>5</v>
      </c>
      <c r="C1002" s="34">
        <f t="shared" si="145"/>
        <v>17</v>
      </c>
      <c r="D1002" s="33">
        <f t="shared" si="145"/>
        <v>14</v>
      </c>
      <c r="E1002" s="34">
        <f t="shared" si="145"/>
        <v>21</v>
      </c>
      <c r="F1002" s="33">
        <f t="shared" si="145"/>
        <v>30</v>
      </c>
      <c r="G1002" s="34">
        <f t="shared" si="145"/>
        <v>31</v>
      </c>
      <c r="H1002" s="33">
        <f t="shared" si="145"/>
        <v>49</v>
      </c>
      <c r="I1002" s="34">
        <f t="shared" si="145"/>
        <v>69</v>
      </c>
    </row>
    <row r="1003" spans="1:9" ht="15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ht="15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ht="15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ht="15.75" thickBot="1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ht="23.25" thickBot="1">
      <c r="A1007" s="137" t="s">
        <v>73</v>
      </c>
      <c r="B1007" s="138"/>
      <c r="C1007" s="138"/>
      <c r="D1007" s="138"/>
      <c r="E1007" s="138"/>
      <c r="F1007" s="138"/>
      <c r="G1007" s="138"/>
      <c r="H1007" s="138"/>
      <c r="I1007" s="139"/>
    </row>
    <row r="1008" spans="1:9" ht="19.5" thickBot="1">
      <c r="A1008" s="140" t="s">
        <v>105</v>
      </c>
      <c r="B1008" s="141"/>
      <c r="C1008" s="141"/>
      <c r="D1008" s="141"/>
      <c r="E1008" s="141"/>
      <c r="F1008" s="141"/>
      <c r="G1008" s="141"/>
      <c r="H1008" s="141"/>
      <c r="I1008" s="142"/>
    </row>
    <row r="1009" spans="1:9" ht="15.75" thickBot="1">
      <c r="A1009" s="26" t="s">
        <v>0</v>
      </c>
      <c r="B1009" s="143" t="s">
        <v>3</v>
      </c>
      <c r="C1009" s="144"/>
      <c r="D1009" s="143" t="s">
        <v>4</v>
      </c>
      <c r="E1009" s="144"/>
      <c r="F1009" s="143" t="s">
        <v>5</v>
      </c>
      <c r="G1009" s="144"/>
      <c r="H1009" s="143" t="s">
        <v>6</v>
      </c>
      <c r="I1009" s="144"/>
    </row>
    <row r="1010" spans="1:9" ht="15">
      <c r="A1010" s="27"/>
      <c r="B1010" s="6" t="s">
        <v>7</v>
      </c>
      <c r="C1010" s="7" t="s">
        <v>8</v>
      </c>
      <c r="D1010" s="6" t="s">
        <v>7</v>
      </c>
      <c r="E1010" s="7" t="s">
        <v>8</v>
      </c>
      <c r="F1010" s="6" t="s">
        <v>7</v>
      </c>
      <c r="G1010" s="7" t="s">
        <v>8</v>
      </c>
      <c r="H1010" s="6" t="s">
        <v>7</v>
      </c>
      <c r="I1010" s="7" t="s">
        <v>8</v>
      </c>
    </row>
    <row r="1011" spans="1:9" ht="15">
      <c r="A1011" s="27" t="s">
        <v>9</v>
      </c>
      <c r="B1011" s="4">
        <v>4</v>
      </c>
      <c r="C1011" s="5">
        <v>3</v>
      </c>
      <c r="D1011" s="4">
        <v>2</v>
      </c>
      <c r="E1011" s="5">
        <v>5</v>
      </c>
      <c r="F1011" s="4">
        <v>4</v>
      </c>
      <c r="G1011" s="5">
        <v>11</v>
      </c>
      <c r="H1011" s="4">
        <f>B1011+D1011+F1011</f>
        <v>10</v>
      </c>
      <c r="I1011" s="11">
        <f>C1011+E1011+G1011</f>
        <v>19</v>
      </c>
    </row>
    <row r="1012" spans="1:9" ht="15">
      <c r="A1012" s="27" t="s">
        <v>10</v>
      </c>
      <c r="B1012" s="4">
        <v>1</v>
      </c>
      <c r="C1012" s="5">
        <v>1</v>
      </c>
      <c r="D1012" s="4">
        <v>2</v>
      </c>
      <c r="E1012" s="5">
        <v>2</v>
      </c>
      <c r="F1012" s="4"/>
      <c r="G1012" s="5">
        <v>1</v>
      </c>
      <c r="H1012" s="4">
        <f aca="true" t="shared" si="146" ref="H1012:H1019">B1012+D1012+F1012</f>
        <v>3</v>
      </c>
      <c r="I1012" s="11">
        <f aca="true" t="shared" si="147" ref="I1012:I1019">C1012+E1012+G1012</f>
        <v>4</v>
      </c>
    </row>
    <row r="1013" spans="1:9" ht="15">
      <c r="A1013" s="27" t="s">
        <v>11</v>
      </c>
      <c r="B1013" s="4"/>
      <c r="C1013" s="5"/>
      <c r="D1013" s="4">
        <v>2</v>
      </c>
      <c r="E1013" s="5"/>
      <c r="F1013" s="4"/>
      <c r="G1013" s="5"/>
      <c r="H1013" s="4">
        <f t="shared" si="146"/>
        <v>2</v>
      </c>
      <c r="I1013" s="11">
        <f t="shared" si="147"/>
        <v>0</v>
      </c>
    </row>
    <row r="1014" spans="1:9" ht="15">
      <c r="A1014" s="27" t="s">
        <v>1</v>
      </c>
      <c r="B1014" s="4"/>
      <c r="C1014" s="5"/>
      <c r="D1014" s="4"/>
      <c r="E1014" s="5"/>
      <c r="F1014" s="4"/>
      <c r="G1014" s="5"/>
      <c r="H1014" s="4">
        <f t="shared" si="146"/>
        <v>0</v>
      </c>
      <c r="I1014" s="11">
        <f t="shared" si="147"/>
        <v>0</v>
      </c>
    </row>
    <row r="1015" spans="1:9" ht="15">
      <c r="A1015" s="27" t="s">
        <v>12</v>
      </c>
      <c r="B1015" s="4"/>
      <c r="C1015" s="5"/>
      <c r="D1015" s="4"/>
      <c r="E1015" s="5"/>
      <c r="F1015" s="4"/>
      <c r="G1015" s="5"/>
      <c r="H1015" s="4">
        <f t="shared" si="146"/>
        <v>0</v>
      </c>
      <c r="I1015" s="11">
        <f t="shared" si="147"/>
        <v>0</v>
      </c>
    </row>
    <row r="1016" spans="1:9" ht="15">
      <c r="A1016" s="28" t="s">
        <v>2</v>
      </c>
      <c r="B1016" s="4"/>
      <c r="C1016" s="5"/>
      <c r="D1016" s="4"/>
      <c r="E1016" s="5"/>
      <c r="F1016" s="4">
        <v>1</v>
      </c>
      <c r="G1016" s="5"/>
      <c r="H1016" s="4">
        <f t="shared" si="146"/>
        <v>1</v>
      </c>
      <c r="I1016" s="11">
        <f t="shared" si="147"/>
        <v>0</v>
      </c>
    </row>
    <row r="1017" spans="1:9" ht="15">
      <c r="A1017" s="28" t="s">
        <v>14</v>
      </c>
      <c r="B1017" s="4"/>
      <c r="C1017" s="5"/>
      <c r="D1017" s="4"/>
      <c r="E1017" s="5"/>
      <c r="F1017" s="4"/>
      <c r="G1017" s="5"/>
      <c r="H1017" s="4">
        <f t="shared" si="146"/>
        <v>0</v>
      </c>
      <c r="I1017" s="11">
        <f t="shared" si="147"/>
        <v>0</v>
      </c>
    </row>
    <row r="1018" spans="1:9" ht="15">
      <c r="A1018" s="28" t="s">
        <v>13</v>
      </c>
      <c r="B1018" s="4"/>
      <c r="C1018" s="5"/>
      <c r="D1018" s="4"/>
      <c r="E1018" s="5"/>
      <c r="F1018" s="4"/>
      <c r="G1018" s="5"/>
      <c r="H1018" s="4">
        <f t="shared" si="146"/>
        <v>0</v>
      </c>
      <c r="I1018" s="11">
        <f t="shared" si="147"/>
        <v>0</v>
      </c>
    </row>
    <row r="1019" spans="1:9" ht="15.75" thickBot="1">
      <c r="A1019" s="28" t="s">
        <v>15</v>
      </c>
      <c r="B1019" s="8"/>
      <c r="C1019" s="9"/>
      <c r="D1019" s="8"/>
      <c r="E1019" s="9"/>
      <c r="F1019" s="8"/>
      <c r="G1019" s="9"/>
      <c r="H1019" s="4">
        <f t="shared" si="146"/>
        <v>0</v>
      </c>
      <c r="I1019" s="11">
        <f t="shared" si="147"/>
        <v>0</v>
      </c>
    </row>
    <row r="1020" spans="1:9" ht="15.75" thickBot="1">
      <c r="A1020" s="29" t="s">
        <v>6</v>
      </c>
      <c r="B1020" s="33">
        <f aca="true" t="shared" si="148" ref="B1020:I1020">SUM(B1011:B1019)</f>
        <v>5</v>
      </c>
      <c r="C1020" s="34">
        <f t="shared" si="148"/>
        <v>4</v>
      </c>
      <c r="D1020" s="33">
        <f t="shared" si="148"/>
        <v>6</v>
      </c>
      <c r="E1020" s="34">
        <f t="shared" si="148"/>
        <v>7</v>
      </c>
      <c r="F1020" s="33">
        <f t="shared" si="148"/>
        <v>5</v>
      </c>
      <c r="G1020" s="34">
        <f t="shared" si="148"/>
        <v>12</v>
      </c>
      <c r="H1020" s="33">
        <f t="shared" si="148"/>
        <v>16</v>
      </c>
      <c r="I1020" s="34">
        <f t="shared" si="148"/>
        <v>23</v>
      </c>
    </row>
  </sheetData>
  <sheetProtection/>
  <mergeCells count="360">
    <mergeCell ref="B108:I108"/>
    <mergeCell ref="B419:D419"/>
    <mergeCell ref="B763:I763"/>
    <mergeCell ref="A163:I163"/>
    <mergeCell ref="A164:I164"/>
    <mergeCell ref="B165:C165"/>
    <mergeCell ref="D165:E165"/>
    <mergeCell ref="F165:G165"/>
    <mergeCell ref="H165:I165"/>
    <mergeCell ref="A181:I181"/>
    <mergeCell ref="A182:I182"/>
    <mergeCell ref="A147:I147"/>
    <mergeCell ref="A148:I148"/>
    <mergeCell ref="B149:C149"/>
    <mergeCell ref="D149:E149"/>
    <mergeCell ref="F149:G149"/>
    <mergeCell ref="H149:I149"/>
    <mergeCell ref="A129:I129"/>
    <mergeCell ref="A130:I130"/>
    <mergeCell ref="B131:C131"/>
    <mergeCell ref="D131:E131"/>
    <mergeCell ref="F131:G131"/>
    <mergeCell ref="H131:I131"/>
    <mergeCell ref="A111:I111"/>
    <mergeCell ref="A112:I112"/>
    <mergeCell ref="B113:C113"/>
    <mergeCell ref="D113:E113"/>
    <mergeCell ref="F113:G113"/>
    <mergeCell ref="H113:I113"/>
    <mergeCell ref="A93:I93"/>
    <mergeCell ref="A94:I94"/>
    <mergeCell ref="B95:C95"/>
    <mergeCell ref="D95:E95"/>
    <mergeCell ref="F95:G95"/>
    <mergeCell ref="H95:I95"/>
    <mergeCell ref="A76:I76"/>
    <mergeCell ref="A77:I77"/>
    <mergeCell ref="B78:C78"/>
    <mergeCell ref="D78:E78"/>
    <mergeCell ref="F78:G78"/>
    <mergeCell ref="H78:I78"/>
    <mergeCell ref="A59:I59"/>
    <mergeCell ref="A60:I60"/>
    <mergeCell ref="B61:C61"/>
    <mergeCell ref="D61:E61"/>
    <mergeCell ref="F61:G61"/>
    <mergeCell ref="H61:I61"/>
    <mergeCell ref="H24:I24"/>
    <mergeCell ref="A40:I40"/>
    <mergeCell ref="A41:I41"/>
    <mergeCell ref="B42:C42"/>
    <mergeCell ref="D42:E42"/>
    <mergeCell ref="F42:G42"/>
    <mergeCell ref="H42:I42"/>
    <mergeCell ref="A1:I1"/>
    <mergeCell ref="A22:I22"/>
    <mergeCell ref="B6:C6"/>
    <mergeCell ref="D6:E6"/>
    <mergeCell ref="F6:G6"/>
    <mergeCell ref="H6:I6"/>
    <mergeCell ref="B183:C183"/>
    <mergeCell ref="D183:E183"/>
    <mergeCell ref="F183:G183"/>
    <mergeCell ref="H183:I183"/>
    <mergeCell ref="A4:I4"/>
    <mergeCell ref="A5:I5"/>
    <mergeCell ref="A23:I23"/>
    <mergeCell ref="B24:C24"/>
    <mergeCell ref="D24:E24"/>
    <mergeCell ref="F24:G24"/>
    <mergeCell ref="A198:I198"/>
    <mergeCell ref="A199:I199"/>
    <mergeCell ref="B200:C200"/>
    <mergeCell ref="D200:E200"/>
    <mergeCell ref="F200:G200"/>
    <mergeCell ref="H200:I200"/>
    <mergeCell ref="A216:I216"/>
    <mergeCell ref="A217:I217"/>
    <mergeCell ref="B218:C218"/>
    <mergeCell ref="D218:E218"/>
    <mergeCell ref="F218:G218"/>
    <mergeCell ref="H218:I218"/>
    <mergeCell ref="A234:I234"/>
    <mergeCell ref="A235:I235"/>
    <mergeCell ref="B236:C236"/>
    <mergeCell ref="D236:E236"/>
    <mergeCell ref="F236:G236"/>
    <mergeCell ref="H236:I236"/>
    <mergeCell ref="A252:I252"/>
    <mergeCell ref="A253:I253"/>
    <mergeCell ref="B254:C254"/>
    <mergeCell ref="D254:E254"/>
    <mergeCell ref="F254:G254"/>
    <mergeCell ref="H254:I254"/>
    <mergeCell ref="A268:I268"/>
    <mergeCell ref="A269:I269"/>
    <mergeCell ref="B270:C270"/>
    <mergeCell ref="D270:E270"/>
    <mergeCell ref="F270:G270"/>
    <mergeCell ref="H270:I270"/>
    <mergeCell ref="A286:I286"/>
    <mergeCell ref="A287:I287"/>
    <mergeCell ref="B288:C288"/>
    <mergeCell ref="D288:E288"/>
    <mergeCell ref="F288:G288"/>
    <mergeCell ref="H288:I288"/>
    <mergeCell ref="A302:I302"/>
    <mergeCell ref="A303:I303"/>
    <mergeCell ref="B304:C304"/>
    <mergeCell ref="D304:E304"/>
    <mergeCell ref="F304:G304"/>
    <mergeCell ref="H304:I304"/>
    <mergeCell ref="A320:I320"/>
    <mergeCell ref="A321:I321"/>
    <mergeCell ref="B322:C322"/>
    <mergeCell ref="D322:E322"/>
    <mergeCell ref="F322:G322"/>
    <mergeCell ref="H322:I322"/>
    <mergeCell ref="A336:I336"/>
    <mergeCell ref="A337:I337"/>
    <mergeCell ref="B338:C338"/>
    <mergeCell ref="D338:E338"/>
    <mergeCell ref="F338:G338"/>
    <mergeCell ref="H338:I338"/>
    <mergeCell ref="A354:I354"/>
    <mergeCell ref="A355:I355"/>
    <mergeCell ref="B356:C356"/>
    <mergeCell ref="D356:E356"/>
    <mergeCell ref="F356:G356"/>
    <mergeCell ref="H356:I356"/>
    <mergeCell ref="A370:I370"/>
    <mergeCell ref="A371:I371"/>
    <mergeCell ref="B372:C372"/>
    <mergeCell ref="D372:E372"/>
    <mergeCell ref="F372:G372"/>
    <mergeCell ref="H372:I372"/>
    <mergeCell ref="A388:I388"/>
    <mergeCell ref="A389:I389"/>
    <mergeCell ref="B390:C390"/>
    <mergeCell ref="D390:E390"/>
    <mergeCell ref="F390:G390"/>
    <mergeCell ref="H390:I390"/>
    <mergeCell ref="A404:I404"/>
    <mergeCell ref="A405:I405"/>
    <mergeCell ref="B406:C406"/>
    <mergeCell ref="D406:E406"/>
    <mergeCell ref="F406:G406"/>
    <mergeCell ref="H406:I406"/>
    <mergeCell ref="A423:I423"/>
    <mergeCell ref="A424:I424"/>
    <mergeCell ref="B425:C425"/>
    <mergeCell ref="D425:E425"/>
    <mergeCell ref="F425:G425"/>
    <mergeCell ref="H425:I425"/>
    <mergeCell ref="A439:I439"/>
    <mergeCell ref="A440:I440"/>
    <mergeCell ref="B441:C441"/>
    <mergeCell ref="D441:E441"/>
    <mergeCell ref="F441:G441"/>
    <mergeCell ref="H441:I441"/>
    <mergeCell ref="A457:I457"/>
    <mergeCell ref="A458:I458"/>
    <mergeCell ref="B459:C459"/>
    <mergeCell ref="D459:E459"/>
    <mergeCell ref="F459:G459"/>
    <mergeCell ref="H459:I459"/>
    <mergeCell ref="A473:I473"/>
    <mergeCell ref="A474:I474"/>
    <mergeCell ref="B475:C475"/>
    <mergeCell ref="D475:E475"/>
    <mergeCell ref="F475:G475"/>
    <mergeCell ref="H475:I475"/>
    <mergeCell ref="A492:I492"/>
    <mergeCell ref="A493:I493"/>
    <mergeCell ref="B494:C494"/>
    <mergeCell ref="D494:E494"/>
    <mergeCell ref="F494:G494"/>
    <mergeCell ref="H494:I494"/>
    <mergeCell ref="A508:I508"/>
    <mergeCell ref="A509:I509"/>
    <mergeCell ref="B510:C510"/>
    <mergeCell ref="D510:E510"/>
    <mergeCell ref="F510:G510"/>
    <mergeCell ref="H510:I510"/>
    <mergeCell ref="A526:I526"/>
    <mergeCell ref="A527:I527"/>
    <mergeCell ref="B528:C528"/>
    <mergeCell ref="D528:E528"/>
    <mergeCell ref="F528:G528"/>
    <mergeCell ref="H528:I528"/>
    <mergeCell ref="A542:I542"/>
    <mergeCell ref="A543:I543"/>
    <mergeCell ref="B544:C544"/>
    <mergeCell ref="D544:E544"/>
    <mergeCell ref="F544:G544"/>
    <mergeCell ref="H544:I544"/>
    <mergeCell ref="A561:I561"/>
    <mergeCell ref="A562:I562"/>
    <mergeCell ref="B563:C563"/>
    <mergeCell ref="D563:E563"/>
    <mergeCell ref="F563:G563"/>
    <mergeCell ref="H563:I563"/>
    <mergeCell ref="A577:I577"/>
    <mergeCell ref="A578:I578"/>
    <mergeCell ref="B579:C579"/>
    <mergeCell ref="D579:E579"/>
    <mergeCell ref="F579:G579"/>
    <mergeCell ref="H579:I579"/>
    <mergeCell ref="A594:I594"/>
    <mergeCell ref="A595:I595"/>
    <mergeCell ref="B596:C596"/>
    <mergeCell ref="D596:E596"/>
    <mergeCell ref="F596:G596"/>
    <mergeCell ref="H596:I596"/>
    <mergeCell ref="A610:I610"/>
    <mergeCell ref="A611:I611"/>
    <mergeCell ref="B612:C612"/>
    <mergeCell ref="D612:E612"/>
    <mergeCell ref="F612:G612"/>
    <mergeCell ref="H612:I612"/>
    <mergeCell ref="A628:I628"/>
    <mergeCell ref="A629:I629"/>
    <mergeCell ref="B630:C630"/>
    <mergeCell ref="D630:E630"/>
    <mergeCell ref="F630:G630"/>
    <mergeCell ref="H630:I630"/>
    <mergeCell ref="A645:I645"/>
    <mergeCell ref="A646:I646"/>
    <mergeCell ref="B647:C647"/>
    <mergeCell ref="D647:E647"/>
    <mergeCell ref="F647:G647"/>
    <mergeCell ref="H647:I647"/>
    <mergeCell ref="A663:I663"/>
    <mergeCell ref="A664:I664"/>
    <mergeCell ref="B665:C665"/>
    <mergeCell ref="D665:E665"/>
    <mergeCell ref="F665:G665"/>
    <mergeCell ref="H665:I665"/>
    <mergeCell ref="A679:I679"/>
    <mergeCell ref="A680:I680"/>
    <mergeCell ref="B681:C681"/>
    <mergeCell ref="D681:E681"/>
    <mergeCell ref="F681:G681"/>
    <mergeCell ref="H681:I681"/>
    <mergeCell ref="A697:I697"/>
    <mergeCell ref="A698:I698"/>
    <mergeCell ref="B699:C699"/>
    <mergeCell ref="D699:E699"/>
    <mergeCell ref="F699:G699"/>
    <mergeCell ref="H699:I699"/>
    <mergeCell ref="A713:I713"/>
    <mergeCell ref="A714:I714"/>
    <mergeCell ref="B715:C715"/>
    <mergeCell ref="D715:E715"/>
    <mergeCell ref="F715:G715"/>
    <mergeCell ref="H715:I715"/>
    <mergeCell ref="A731:I731"/>
    <mergeCell ref="A732:I732"/>
    <mergeCell ref="B733:C733"/>
    <mergeCell ref="D733:E733"/>
    <mergeCell ref="F733:G733"/>
    <mergeCell ref="H733:I733"/>
    <mergeCell ref="A748:I748"/>
    <mergeCell ref="A749:I749"/>
    <mergeCell ref="B750:C750"/>
    <mergeCell ref="D750:E750"/>
    <mergeCell ref="F750:G750"/>
    <mergeCell ref="H750:I750"/>
    <mergeCell ref="A766:I766"/>
    <mergeCell ref="A767:I767"/>
    <mergeCell ref="B768:C768"/>
    <mergeCell ref="D768:E768"/>
    <mergeCell ref="F768:G768"/>
    <mergeCell ref="H768:I768"/>
    <mergeCell ref="A783:I783"/>
    <mergeCell ref="A784:I784"/>
    <mergeCell ref="B785:C785"/>
    <mergeCell ref="D785:E785"/>
    <mergeCell ref="F785:G785"/>
    <mergeCell ref="H785:I785"/>
    <mergeCell ref="A801:I801"/>
    <mergeCell ref="A802:I802"/>
    <mergeCell ref="B803:C803"/>
    <mergeCell ref="D803:E803"/>
    <mergeCell ref="F803:G803"/>
    <mergeCell ref="H803:I803"/>
    <mergeCell ref="A817:I817"/>
    <mergeCell ref="A818:I818"/>
    <mergeCell ref="B819:C819"/>
    <mergeCell ref="D819:E819"/>
    <mergeCell ref="F819:G819"/>
    <mergeCell ref="H819:I819"/>
    <mergeCell ref="A834:I834"/>
    <mergeCell ref="A835:I835"/>
    <mergeCell ref="B836:C836"/>
    <mergeCell ref="D836:E836"/>
    <mergeCell ref="F836:G836"/>
    <mergeCell ref="H836:I836"/>
    <mergeCell ref="A851:I851"/>
    <mergeCell ref="A852:I852"/>
    <mergeCell ref="B853:C853"/>
    <mergeCell ref="D853:E853"/>
    <mergeCell ref="F853:G853"/>
    <mergeCell ref="H853:I853"/>
    <mergeCell ref="A869:I869"/>
    <mergeCell ref="A870:I870"/>
    <mergeCell ref="B871:C871"/>
    <mergeCell ref="D871:E871"/>
    <mergeCell ref="F871:G871"/>
    <mergeCell ref="H871:I871"/>
    <mergeCell ref="A885:I885"/>
    <mergeCell ref="A886:I886"/>
    <mergeCell ref="B887:C887"/>
    <mergeCell ref="D887:E887"/>
    <mergeCell ref="F887:G887"/>
    <mergeCell ref="H887:I887"/>
    <mergeCell ref="A903:I903"/>
    <mergeCell ref="A904:I904"/>
    <mergeCell ref="B905:C905"/>
    <mergeCell ref="D905:E905"/>
    <mergeCell ref="F905:G905"/>
    <mergeCell ref="H905:I905"/>
    <mergeCell ref="A919:I919"/>
    <mergeCell ref="A920:I920"/>
    <mergeCell ref="B921:C921"/>
    <mergeCell ref="D921:E921"/>
    <mergeCell ref="F921:G921"/>
    <mergeCell ref="H921:I921"/>
    <mergeCell ref="A938:I938"/>
    <mergeCell ref="A939:I939"/>
    <mergeCell ref="B940:C940"/>
    <mergeCell ref="D940:E940"/>
    <mergeCell ref="F940:G940"/>
    <mergeCell ref="H940:I940"/>
    <mergeCell ref="A954:I954"/>
    <mergeCell ref="A955:I955"/>
    <mergeCell ref="B956:C956"/>
    <mergeCell ref="D956:E956"/>
    <mergeCell ref="F956:G956"/>
    <mergeCell ref="H956:I956"/>
    <mergeCell ref="B1009:C1009"/>
    <mergeCell ref="D1009:E1009"/>
    <mergeCell ref="F1009:G1009"/>
    <mergeCell ref="H1009:I1009"/>
    <mergeCell ref="A972:I972"/>
    <mergeCell ref="A973:I973"/>
    <mergeCell ref="B974:C974"/>
    <mergeCell ref="D974:E974"/>
    <mergeCell ref="F974:G974"/>
    <mergeCell ref="H974:I974"/>
    <mergeCell ref="B37:I37"/>
    <mergeCell ref="B126:I126"/>
    <mergeCell ref="A1007:I1007"/>
    <mergeCell ref="A1008:I1008"/>
    <mergeCell ref="A989:I989"/>
    <mergeCell ref="A990:I990"/>
    <mergeCell ref="B991:C991"/>
    <mergeCell ref="D991:E991"/>
    <mergeCell ref="F991:G991"/>
    <mergeCell ref="H991:I991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scale="85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4"/>
  <sheetViews>
    <sheetView zoomScale="75" zoomScaleNormal="75" zoomScalePageLayoutView="0" workbookViewId="0" topLeftCell="A1">
      <selection activeCell="A18" sqref="A18:I18"/>
    </sheetView>
  </sheetViews>
  <sheetFormatPr defaultColWidth="13.7109375" defaultRowHeight="15"/>
  <cols>
    <col min="1" max="1" width="38.140625" style="2" bestFit="1" customWidth="1"/>
    <col min="2" max="16384" width="13.7109375" style="1" customWidth="1"/>
  </cols>
  <sheetData>
    <row r="1" spans="1:9" s="3" customFormat="1" ht="22.5">
      <c r="A1" s="151" t="s">
        <v>93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2:9" s="2" customFormat="1" ht="42.75" customHeight="1" thickBot="1">
      <c r="B3" s="1"/>
      <c r="C3" s="1"/>
      <c r="D3" s="1"/>
      <c r="E3" s="1"/>
      <c r="F3" s="1"/>
      <c r="G3" s="1"/>
      <c r="H3" s="1"/>
      <c r="I3" s="1"/>
    </row>
    <row r="4" spans="1:9" s="2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ht="19.5" thickBot="1">
      <c r="A5" s="148" t="s">
        <v>106</v>
      </c>
      <c r="B5" s="149"/>
      <c r="C5" s="149"/>
      <c r="D5" s="149"/>
      <c r="E5" s="149"/>
      <c r="F5" s="149"/>
      <c r="G5" s="149"/>
      <c r="H5" s="149"/>
      <c r="I5" s="150"/>
    </row>
    <row r="6" spans="1:9" ht="15.75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ht="1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48" t="s">
        <v>7</v>
      </c>
      <c r="I7" s="49" t="s">
        <v>8</v>
      </c>
    </row>
    <row r="8" spans="1:9" ht="15">
      <c r="A8" s="47" t="s">
        <v>9</v>
      </c>
      <c r="B8" s="50">
        <v>16</v>
      </c>
      <c r="C8" s="42">
        <v>8</v>
      </c>
      <c r="D8" s="50">
        <v>169</v>
      </c>
      <c r="E8" s="42">
        <v>168</v>
      </c>
      <c r="F8" s="50">
        <v>56</v>
      </c>
      <c r="G8" s="42">
        <v>12</v>
      </c>
      <c r="H8" s="50">
        <f>B8+D8+F8</f>
        <v>241</v>
      </c>
      <c r="I8" s="58">
        <f>C8+E8+G8</f>
        <v>188</v>
      </c>
    </row>
    <row r="9" spans="1:9" ht="15">
      <c r="A9" s="47" t="s">
        <v>10</v>
      </c>
      <c r="B9" s="50">
        <v>31</v>
      </c>
      <c r="C9" s="42">
        <v>3</v>
      </c>
      <c r="D9" s="50">
        <v>41</v>
      </c>
      <c r="E9" s="42">
        <v>24</v>
      </c>
      <c r="F9" s="50">
        <v>41</v>
      </c>
      <c r="G9" s="42">
        <v>4</v>
      </c>
      <c r="H9" s="50">
        <f aca="true" t="shared" si="0" ref="H9:H16">B9+D9+F9</f>
        <v>113</v>
      </c>
      <c r="I9" s="58">
        <f aca="true" t="shared" si="1" ref="I9:I16">C9+E9+G9</f>
        <v>31</v>
      </c>
    </row>
    <row r="10" spans="1:9" s="2" customFormat="1" ht="15">
      <c r="A10" s="47" t="s">
        <v>11</v>
      </c>
      <c r="B10" s="50">
        <v>17</v>
      </c>
      <c r="C10" s="42"/>
      <c r="D10" s="50">
        <v>38</v>
      </c>
      <c r="E10" s="42">
        <v>11</v>
      </c>
      <c r="F10" s="50">
        <v>32</v>
      </c>
      <c r="G10" s="42">
        <v>3</v>
      </c>
      <c r="H10" s="50">
        <f t="shared" si="0"/>
        <v>87</v>
      </c>
      <c r="I10" s="58">
        <f t="shared" si="1"/>
        <v>14</v>
      </c>
    </row>
    <row r="11" spans="1:9" ht="15">
      <c r="A11" s="47" t="s">
        <v>1</v>
      </c>
      <c r="B11" s="50">
        <v>7</v>
      </c>
      <c r="C11" s="42">
        <v>2</v>
      </c>
      <c r="D11" s="50">
        <v>24</v>
      </c>
      <c r="E11" s="42">
        <v>11</v>
      </c>
      <c r="F11" s="50">
        <v>26</v>
      </c>
      <c r="G11" s="42">
        <v>4</v>
      </c>
      <c r="H11" s="50">
        <f t="shared" si="0"/>
        <v>57</v>
      </c>
      <c r="I11" s="58">
        <f t="shared" si="1"/>
        <v>17</v>
      </c>
    </row>
    <row r="12" spans="1:9" ht="15">
      <c r="A12" s="47" t="s">
        <v>12</v>
      </c>
      <c r="B12" s="50">
        <v>12</v>
      </c>
      <c r="C12" s="42">
        <v>2</v>
      </c>
      <c r="D12" s="50">
        <v>18</v>
      </c>
      <c r="E12" s="42">
        <v>4</v>
      </c>
      <c r="F12" s="50">
        <v>23</v>
      </c>
      <c r="G12" s="42"/>
      <c r="H12" s="50">
        <f t="shared" si="0"/>
        <v>53</v>
      </c>
      <c r="I12" s="58">
        <f t="shared" si="1"/>
        <v>6</v>
      </c>
    </row>
    <row r="13" spans="1:9" ht="15">
      <c r="A13" s="51" t="s">
        <v>2</v>
      </c>
      <c r="B13" s="50">
        <v>13</v>
      </c>
      <c r="C13" s="42"/>
      <c r="D13" s="50">
        <v>19</v>
      </c>
      <c r="E13" s="42">
        <v>5</v>
      </c>
      <c r="F13" s="50">
        <v>30</v>
      </c>
      <c r="G13" s="42">
        <v>2</v>
      </c>
      <c r="H13" s="50">
        <f t="shared" si="0"/>
        <v>62</v>
      </c>
      <c r="I13" s="58">
        <f t="shared" si="1"/>
        <v>7</v>
      </c>
    </row>
    <row r="14" spans="1:9" ht="15">
      <c r="A14" s="51" t="s">
        <v>14</v>
      </c>
      <c r="B14" s="50">
        <v>1</v>
      </c>
      <c r="C14" s="42"/>
      <c r="D14" s="50">
        <v>8</v>
      </c>
      <c r="E14" s="42">
        <v>1</v>
      </c>
      <c r="F14" s="50">
        <v>2</v>
      </c>
      <c r="G14" s="42">
        <v>1</v>
      </c>
      <c r="H14" s="50">
        <f t="shared" si="0"/>
        <v>11</v>
      </c>
      <c r="I14" s="58">
        <f t="shared" si="1"/>
        <v>2</v>
      </c>
    </row>
    <row r="15" spans="1:9" ht="15">
      <c r="A15" s="51" t="s">
        <v>13</v>
      </c>
      <c r="B15" s="50"/>
      <c r="C15" s="42"/>
      <c r="D15" s="50">
        <v>1</v>
      </c>
      <c r="E15" s="42">
        <v>1</v>
      </c>
      <c r="F15" s="50"/>
      <c r="G15" s="42"/>
      <c r="H15" s="50">
        <f t="shared" si="0"/>
        <v>1</v>
      </c>
      <c r="I15" s="58">
        <f t="shared" si="1"/>
        <v>1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0">
        <f t="shared" si="0"/>
        <v>0</v>
      </c>
      <c r="I16" s="58">
        <f t="shared" si="1"/>
        <v>0</v>
      </c>
    </row>
    <row r="17" spans="1:9" ht="15.75" thickBot="1">
      <c r="A17" s="53" t="s">
        <v>6</v>
      </c>
      <c r="B17" s="44">
        <f aca="true" t="shared" si="2" ref="B17:I17">SUM(B8:B16)</f>
        <v>97</v>
      </c>
      <c r="C17" s="45">
        <f t="shared" si="2"/>
        <v>15</v>
      </c>
      <c r="D17" s="44">
        <f t="shared" si="2"/>
        <v>318</v>
      </c>
      <c r="E17" s="45">
        <f t="shared" si="2"/>
        <v>225</v>
      </c>
      <c r="F17" s="44">
        <f t="shared" si="2"/>
        <v>210</v>
      </c>
      <c r="G17" s="45">
        <f t="shared" si="2"/>
        <v>26</v>
      </c>
      <c r="H17" s="44">
        <f t="shared" si="2"/>
        <v>625</v>
      </c>
      <c r="I17" s="45">
        <f t="shared" si="2"/>
        <v>266</v>
      </c>
    </row>
    <row r="18" spans="1:9" ht="44.25" thickBot="1">
      <c r="A18" s="68" t="s">
        <v>99</v>
      </c>
      <c r="B18" s="143" t="s">
        <v>133</v>
      </c>
      <c r="C18" s="154"/>
      <c r="D18" s="154"/>
      <c r="E18" s="154"/>
      <c r="F18" s="154"/>
      <c r="G18" s="154"/>
      <c r="H18" s="154"/>
      <c r="I18" s="144"/>
    </row>
    <row r="19" ht="15.75" thickBot="1"/>
    <row r="20" spans="1:9" ht="23.25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7"/>
    </row>
    <row r="21" spans="1:9" ht="19.5" thickBot="1">
      <c r="A21" s="148" t="s">
        <v>106</v>
      </c>
      <c r="B21" s="149"/>
      <c r="C21" s="149"/>
      <c r="D21" s="149"/>
      <c r="E21" s="149"/>
      <c r="F21" s="149"/>
      <c r="G21" s="149"/>
      <c r="H21" s="149"/>
      <c r="I21" s="150"/>
    </row>
    <row r="22" spans="1:9" ht="15.75" thickBot="1">
      <c r="A22" s="46" t="s">
        <v>0</v>
      </c>
      <c r="B22" s="134" t="s">
        <v>3</v>
      </c>
      <c r="C22" s="136"/>
      <c r="D22" s="134" t="s">
        <v>4</v>
      </c>
      <c r="E22" s="136"/>
      <c r="F22" s="134" t="s">
        <v>5</v>
      </c>
      <c r="G22" s="136"/>
      <c r="H22" s="134" t="s">
        <v>6</v>
      </c>
      <c r="I22" s="136"/>
    </row>
    <row r="23" spans="1:9" ht="15">
      <c r="A23" s="47"/>
      <c r="B23" s="48" t="s">
        <v>7</v>
      </c>
      <c r="C23" s="49" t="s">
        <v>8</v>
      </c>
      <c r="D23" s="48" t="s">
        <v>7</v>
      </c>
      <c r="E23" s="49" t="s">
        <v>8</v>
      </c>
      <c r="F23" s="48" t="s">
        <v>7</v>
      </c>
      <c r="G23" s="49" t="s">
        <v>8</v>
      </c>
      <c r="H23" s="67" t="s">
        <v>7</v>
      </c>
      <c r="I23" s="63" t="s">
        <v>8</v>
      </c>
    </row>
    <row r="24" spans="1:9" ht="15">
      <c r="A24" s="47" t="s">
        <v>9</v>
      </c>
      <c r="B24" s="50"/>
      <c r="C24" s="42"/>
      <c r="D24" s="50">
        <v>20</v>
      </c>
      <c r="E24" s="42">
        <v>68</v>
      </c>
      <c r="F24" s="50"/>
      <c r="G24" s="42"/>
      <c r="H24" s="58">
        <f>D24</f>
        <v>20</v>
      </c>
      <c r="I24" s="58">
        <f>E24</f>
        <v>68</v>
      </c>
    </row>
    <row r="25" spans="1:9" ht="15">
      <c r="A25" s="47" t="s">
        <v>10</v>
      </c>
      <c r="B25" s="50"/>
      <c r="C25" s="42"/>
      <c r="D25" s="50">
        <v>16</v>
      </c>
      <c r="E25" s="42">
        <v>36</v>
      </c>
      <c r="F25" s="50"/>
      <c r="G25" s="42"/>
      <c r="H25" s="58">
        <f aca="true" t="shared" si="3" ref="H25:H32">D25</f>
        <v>16</v>
      </c>
      <c r="I25" s="58">
        <f aca="true" t="shared" si="4" ref="I25:I32">E25</f>
        <v>36</v>
      </c>
    </row>
    <row r="26" spans="1:9" ht="15">
      <c r="A26" s="47" t="s">
        <v>11</v>
      </c>
      <c r="B26" s="50"/>
      <c r="C26" s="42"/>
      <c r="D26" s="50">
        <v>4</v>
      </c>
      <c r="E26" s="42">
        <v>3</v>
      </c>
      <c r="F26" s="50"/>
      <c r="G26" s="42"/>
      <c r="H26" s="58">
        <f t="shared" si="3"/>
        <v>4</v>
      </c>
      <c r="I26" s="58">
        <f t="shared" si="4"/>
        <v>3</v>
      </c>
    </row>
    <row r="27" spans="1:9" ht="15">
      <c r="A27" s="47" t="s">
        <v>1</v>
      </c>
      <c r="B27" s="50"/>
      <c r="C27" s="42"/>
      <c r="D27" s="50">
        <v>9</v>
      </c>
      <c r="E27" s="42">
        <v>10</v>
      </c>
      <c r="F27" s="50"/>
      <c r="G27" s="42"/>
      <c r="H27" s="58">
        <f t="shared" si="3"/>
        <v>9</v>
      </c>
      <c r="I27" s="58">
        <f t="shared" si="4"/>
        <v>10</v>
      </c>
    </row>
    <row r="28" spans="1:9" ht="15">
      <c r="A28" s="47" t="s">
        <v>12</v>
      </c>
      <c r="B28" s="50"/>
      <c r="C28" s="42"/>
      <c r="D28" s="50">
        <v>11</v>
      </c>
      <c r="E28" s="42">
        <v>6</v>
      </c>
      <c r="F28" s="50"/>
      <c r="G28" s="42"/>
      <c r="H28" s="58">
        <f t="shared" si="3"/>
        <v>11</v>
      </c>
      <c r="I28" s="58">
        <f t="shared" si="4"/>
        <v>6</v>
      </c>
    </row>
    <row r="29" spans="1:9" ht="15">
      <c r="A29" s="51" t="s">
        <v>2</v>
      </c>
      <c r="B29" s="50"/>
      <c r="C29" s="42"/>
      <c r="D29" s="50">
        <v>7</v>
      </c>
      <c r="E29" s="42">
        <v>10</v>
      </c>
      <c r="F29" s="50"/>
      <c r="G29" s="42"/>
      <c r="H29" s="58">
        <f t="shared" si="3"/>
        <v>7</v>
      </c>
      <c r="I29" s="58">
        <f t="shared" si="4"/>
        <v>10</v>
      </c>
    </row>
    <row r="30" spans="1:9" ht="15">
      <c r="A30" s="51" t="s">
        <v>14</v>
      </c>
      <c r="B30" s="50"/>
      <c r="C30" s="42"/>
      <c r="D30" s="50"/>
      <c r="E30" s="42"/>
      <c r="F30" s="50"/>
      <c r="G30" s="42"/>
      <c r="H30" s="58">
        <f t="shared" si="3"/>
        <v>0</v>
      </c>
      <c r="I30" s="58">
        <f t="shared" si="4"/>
        <v>0</v>
      </c>
    </row>
    <row r="31" spans="1:9" ht="15">
      <c r="A31" s="51" t="s">
        <v>13</v>
      </c>
      <c r="B31" s="50"/>
      <c r="C31" s="42"/>
      <c r="D31" s="50"/>
      <c r="E31" s="42"/>
      <c r="F31" s="50"/>
      <c r="G31" s="42"/>
      <c r="H31" s="58">
        <f t="shared" si="3"/>
        <v>0</v>
      </c>
      <c r="I31" s="58">
        <f t="shared" si="4"/>
        <v>0</v>
      </c>
    </row>
    <row r="32" spans="1:9" ht="15.75" thickBot="1">
      <c r="A32" s="51" t="s">
        <v>15</v>
      </c>
      <c r="B32" s="52"/>
      <c r="C32" s="43"/>
      <c r="D32" s="52"/>
      <c r="E32" s="43"/>
      <c r="F32" s="52"/>
      <c r="G32" s="43"/>
      <c r="H32" s="58">
        <f t="shared" si="3"/>
        <v>0</v>
      </c>
      <c r="I32" s="58">
        <f t="shared" si="4"/>
        <v>0</v>
      </c>
    </row>
    <row r="33" spans="1:9" ht="15.75" thickBot="1">
      <c r="A33" s="53" t="s">
        <v>6</v>
      </c>
      <c r="B33" s="44">
        <f aca="true" t="shared" si="5" ref="B33:I33">SUM(B24:B32)</f>
        <v>0</v>
      </c>
      <c r="C33" s="45">
        <f t="shared" si="5"/>
        <v>0</v>
      </c>
      <c r="D33" s="44">
        <f t="shared" si="5"/>
        <v>67</v>
      </c>
      <c r="E33" s="45">
        <f t="shared" si="5"/>
        <v>133</v>
      </c>
      <c r="F33" s="44">
        <f t="shared" si="5"/>
        <v>0</v>
      </c>
      <c r="G33" s="45">
        <f t="shared" si="5"/>
        <v>0</v>
      </c>
      <c r="H33" s="57">
        <f t="shared" si="5"/>
        <v>67</v>
      </c>
      <c r="I33" s="66">
        <f t="shared" si="5"/>
        <v>133</v>
      </c>
    </row>
    <row r="34" spans="1:9" ht="44.25" thickBot="1">
      <c r="A34" s="68" t="s">
        <v>99</v>
      </c>
      <c r="B34" s="143" t="s">
        <v>131</v>
      </c>
      <c r="C34" s="154"/>
      <c r="D34" s="154"/>
      <c r="E34" s="154"/>
      <c r="F34" s="154"/>
      <c r="G34" s="154"/>
      <c r="H34" s="154"/>
      <c r="I34" s="144"/>
    </row>
    <row r="35" spans="1:9" ht="15">
      <c r="A35" s="15"/>
      <c r="B35" s="15"/>
      <c r="C35" s="15"/>
      <c r="D35" s="15"/>
      <c r="E35" s="15"/>
      <c r="F35" s="15"/>
      <c r="G35" s="15"/>
      <c r="H35" s="15"/>
      <c r="I35" s="15"/>
    </row>
    <row r="36" ht="15.75" thickBot="1"/>
    <row r="37" spans="1:9" ht="23.25" thickBot="1">
      <c r="A37" s="145" t="s">
        <v>18</v>
      </c>
      <c r="B37" s="146"/>
      <c r="C37" s="146"/>
      <c r="D37" s="146"/>
      <c r="E37" s="146"/>
      <c r="F37" s="146"/>
      <c r="G37" s="146"/>
      <c r="H37" s="146"/>
      <c r="I37" s="147"/>
    </row>
    <row r="38" spans="1:9" ht="19.5" thickBot="1">
      <c r="A38" s="148" t="s">
        <v>106</v>
      </c>
      <c r="B38" s="149"/>
      <c r="C38" s="149"/>
      <c r="D38" s="149"/>
      <c r="E38" s="149"/>
      <c r="F38" s="149"/>
      <c r="G38" s="149"/>
      <c r="H38" s="149"/>
      <c r="I38" s="150"/>
    </row>
    <row r="39" spans="1:9" ht="15.75" thickBot="1">
      <c r="A39" s="46" t="s">
        <v>0</v>
      </c>
      <c r="B39" s="134" t="s">
        <v>3</v>
      </c>
      <c r="C39" s="136"/>
      <c r="D39" s="134" t="s">
        <v>4</v>
      </c>
      <c r="E39" s="136"/>
      <c r="F39" s="134" t="s">
        <v>5</v>
      </c>
      <c r="G39" s="136"/>
      <c r="H39" s="134" t="s">
        <v>6</v>
      </c>
      <c r="I39" s="136"/>
    </row>
    <row r="40" spans="1:9" ht="15">
      <c r="A40" s="47"/>
      <c r="B40" s="48" t="s">
        <v>7</v>
      </c>
      <c r="C40" s="49" t="s">
        <v>8</v>
      </c>
      <c r="D40" s="48" t="s">
        <v>7</v>
      </c>
      <c r="E40" s="49" t="s">
        <v>8</v>
      </c>
      <c r="F40" s="48" t="s">
        <v>7</v>
      </c>
      <c r="G40" s="49" t="s">
        <v>8</v>
      </c>
      <c r="H40" s="48" t="s">
        <v>7</v>
      </c>
      <c r="I40" s="49" t="s">
        <v>8</v>
      </c>
    </row>
    <row r="41" spans="1:9" ht="15">
      <c r="A41" s="47" t="s">
        <v>9</v>
      </c>
      <c r="B41" s="50">
        <v>12</v>
      </c>
      <c r="C41" s="42">
        <v>25</v>
      </c>
      <c r="D41" s="50">
        <v>2</v>
      </c>
      <c r="E41" s="42">
        <v>4</v>
      </c>
      <c r="F41" s="50">
        <v>7</v>
      </c>
      <c r="G41" s="42">
        <v>11</v>
      </c>
      <c r="H41" s="50">
        <f>B41+D41+F41</f>
        <v>21</v>
      </c>
      <c r="I41" s="58">
        <f>C41+E41+G41</f>
        <v>40</v>
      </c>
    </row>
    <row r="42" spans="1:9" ht="15">
      <c r="A42" s="47" t="s">
        <v>10</v>
      </c>
      <c r="B42" s="50">
        <v>3</v>
      </c>
      <c r="C42" s="42">
        <v>3</v>
      </c>
      <c r="D42" s="50">
        <v>3</v>
      </c>
      <c r="E42" s="42">
        <v>2</v>
      </c>
      <c r="F42" s="50"/>
      <c r="G42" s="42">
        <v>3</v>
      </c>
      <c r="H42" s="50">
        <f aca="true" t="shared" si="6" ref="H42:H50">B42+D42+F42</f>
        <v>6</v>
      </c>
      <c r="I42" s="58">
        <f aca="true" t="shared" si="7" ref="I42:I50">C42+E42+G42</f>
        <v>8</v>
      </c>
    </row>
    <row r="43" spans="1:9" ht="15">
      <c r="A43" s="47" t="s">
        <v>11</v>
      </c>
      <c r="B43" s="50">
        <v>4</v>
      </c>
      <c r="C43" s="42">
        <v>3</v>
      </c>
      <c r="D43" s="50"/>
      <c r="E43" s="42"/>
      <c r="F43" s="50">
        <v>1</v>
      </c>
      <c r="G43" s="42">
        <v>3</v>
      </c>
      <c r="H43" s="50">
        <f t="shared" si="6"/>
        <v>5</v>
      </c>
      <c r="I43" s="58">
        <f t="shared" si="7"/>
        <v>6</v>
      </c>
    </row>
    <row r="44" spans="1:9" ht="15">
      <c r="A44" s="47" t="s">
        <v>1</v>
      </c>
      <c r="B44" s="50">
        <v>6</v>
      </c>
      <c r="C44" s="42">
        <v>2</v>
      </c>
      <c r="D44" s="50">
        <v>4</v>
      </c>
      <c r="E44" s="42"/>
      <c r="F44" s="50"/>
      <c r="G44" s="42">
        <v>3</v>
      </c>
      <c r="H44" s="50">
        <f t="shared" si="6"/>
        <v>10</v>
      </c>
      <c r="I44" s="58">
        <f t="shared" si="7"/>
        <v>5</v>
      </c>
    </row>
    <row r="45" spans="1:9" ht="15">
      <c r="A45" s="47" t="s">
        <v>12</v>
      </c>
      <c r="B45" s="50">
        <v>3</v>
      </c>
      <c r="C45" s="42">
        <v>1</v>
      </c>
      <c r="D45" s="50">
        <v>2</v>
      </c>
      <c r="E45" s="42"/>
      <c r="F45" s="50">
        <v>2</v>
      </c>
      <c r="G45" s="42">
        <v>1</v>
      </c>
      <c r="H45" s="50">
        <f t="shared" si="6"/>
        <v>7</v>
      </c>
      <c r="I45" s="58">
        <f t="shared" si="7"/>
        <v>2</v>
      </c>
    </row>
    <row r="46" spans="1:9" ht="15">
      <c r="A46" s="47" t="s">
        <v>78</v>
      </c>
      <c r="B46" s="50">
        <v>1</v>
      </c>
      <c r="C46" s="42"/>
      <c r="D46" s="50"/>
      <c r="E46" s="42"/>
      <c r="F46" s="50">
        <v>1</v>
      </c>
      <c r="G46" s="42"/>
      <c r="H46" s="50">
        <f t="shared" si="6"/>
        <v>2</v>
      </c>
      <c r="I46" s="58">
        <f t="shared" si="7"/>
        <v>0</v>
      </c>
    </row>
    <row r="47" spans="1:9" ht="15">
      <c r="A47" s="51" t="s">
        <v>2</v>
      </c>
      <c r="B47" s="50">
        <v>2</v>
      </c>
      <c r="C47" s="42">
        <v>3</v>
      </c>
      <c r="D47" s="50">
        <v>5</v>
      </c>
      <c r="E47" s="42">
        <v>1</v>
      </c>
      <c r="F47" s="50">
        <v>4</v>
      </c>
      <c r="G47" s="42">
        <v>3</v>
      </c>
      <c r="H47" s="50">
        <f t="shared" si="6"/>
        <v>11</v>
      </c>
      <c r="I47" s="58">
        <f t="shared" si="7"/>
        <v>7</v>
      </c>
    </row>
    <row r="48" spans="1:9" ht="15">
      <c r="A48" s="51" t="s">
        <v>14</v>
      </c>
      <c r="B48" s="50">
        <v>1</v>
      </c>
      <c r="C48" s="42"/>
      <c r="D48" s="50"/>
      <c r="E48" s="42"/>
      <c r="F48" s="50">
        <v>1</v>
      </c>
      <c r="G48" s="42"/>
      <c r="H48" s="50">
        <f t="shared" si="6"/>
        <v>2</v>
      </c>
      <c r="I48" s="58">
        <f t="shared" si="7"/>
        <v>0</v>
      </c>
    </row>
    <row r="49" spans="1:9" ht="15">
      <c r="A49" s="51" t="s">
        <v>13</v>
      </c>
      <c r="B49" s="50"/>
      <c r="C49" s="42"/>
      <c r="D49" s="50"/>
      <c r="E49" s="42"/>
      <c r="F49" s="50"/>
      <c r="G49" s="42"/>
      <c r="H49" s="50">
        <f t="shared" si="6"/>
        <v>0</v>
      </c>
      <c r="I49" s="58">
        <f t="shared" si="7"/>
        <v>0</v>
      </c>
    </row>
    <row r="50" spans="1:9" ht="15.75" thickBot="1">
      <c r="A50" s="51" t="s">
        <v>15</v>
      </c>
      <c r="B50" s="52"/>
      <c r="C50" s="43"/>
      <c r="D50" s="52"/>
      <c r="E50" s="43"/>
      <c r="F50" s="52"/>
      <c r="G50" s="43"/>
      <c r="H50" s="50">
        <f t="shared" si="6"/>
        <v>0</v>
      </c>
      <c r="I50" s="58">
        <f t="shared" si="7"/>
        <v>0</v>
      </c>
    </row>
    <row r="51" spans="1:9" ht="15.75" thickBot="1">
      <c r="A51" s="53" t="s">
        <v>6</v>
      </c>
      <c r="B51" s="44">
        <f aca="true" t="shared" si="8" ref="B51:I51">SUM(B41:B50)</f>
        <v>32</v>
      </c>
      <c r="C51" s="45">
        <f t="shared" si="8"/>
        <v>37</v>
      </c>
      <c r="D51" s="44">
        <f t="shared" si="8"/>
        <v>16</v>
      </c>
      <c r="E51" s="45">
        <f t="shared" si="8"/>
        <v>7</v>
      </c>
      <c r="F51" s="44">
        <f t="shared" si="8"/>
        <v>16</v>
      </c>
      <c r="G51" s="45">
        <f t="shared" si="8"/>
        <v>24</v>
      </c>
      <c r="H51" s="44">
        <f t="shared" si="8"/>
        <v>64</v>
      </c>
      <c r="I51" s="45">
        <f t="shared" si="8"/>
        <v>68</v>
      </c>
    </row>
    <row r="52" spans="1:9" ht="44.25" thickBot="1">
      <c r="A52" s="68" t="s">
        <v>99</v>
      </c>
      <c r="B52" s="134" t="s">
        <v>128</v>
      </c>
      <c r="C52" s="135"/>
      <c r="D52" s="135"/>
      <c r="E52" s="135"/>
      <c r="F52" s="135"/>
      <c r="G52" s="135"/>
      <c r="H52" s="135"/>
      <c r="I52" s="136"/>
    </row>
    <row r="53" spans="1:9" ht="15">
      <c r="A53" s="71"/>
      <c r="B53" s="71"/>
      <c r="C53" s="71"/>
      <c r="D53" s="71"/>
      <c r="E53" s="71"/>
      <c r="F53" s="71"/>
      <c r="G53" s="71"/>
      <c r="H53" s="71"/>
      <c r="I53" s="71"/>
    </row>
    <row r="54" ht="15.75" thickBot="1"/>
    <row r="55" spans="1:9" ht="23.25" thickBot="1">
      <c r="A55" s="145" t="s">
        <v>19</v>
      </c>
      <c r="B55" s="146"/>
      <c r="C55" s="146"/>
      <c r="D55" s="146"/>
      <c r="E55" s="146"/>
      <c r="F55" s="146"/>
      <c r="G55" s="146"/>
      <c r="H55" s="146"/>
      <c r="I55" s="147"/>
    </row>
    <row r="56" spans="1:9" ht="19.5" thickBot="1">
      <c r="A56" s="148" t="s">
        <v>106</v>
      </c>
      <c r="B56" s="149"/>
      <c r="C56" s="149"/>
      <c r="D56" s="149"/>
      <c r="E56" s="149"/>
      <c r="F56" s="149"/>
      <c r="G56" s="149"/>
      <c r="H56" s="149"/>
      <c r="I56" s="150"/>
    </row>
    <row r="57" spans="1:9" ht="15.75" thickBot="1">
      <c r="A57" s="46" t="s">
        <v>0</v>
      </c>
      <c r="B57" s="134" t="s">
        <v>3</v>
      </c>
      <c r="C57" s="136"/>
      <c r="D57" s="134" t="s">
        <v>4</v>
      </c>
      <c r="E57" s="136"/>
      <c r="F57" s="134" t="s">
        <v>5</v>
      </c>
      <c r="G57" s="136"/>
      <c r="H57" s="134" t="s">
        <v>6</v>
      </c>
      <c r="I57" s="136"/>
    </row>
    <row r="58" spans="1:9" ht="15">
      <c r="A58" s="47"/>
      <c r="B58" s="48" t="s">
        <v>7</v>
      </c>
      <c r="C58" s="49" t="s">
        <v>8</v>
      </c>
      <c r="D58" s="48" t="s">
        <v>7</v>
      </c>
      <c r="E58" s="49" t="s">
        <v>8</v>
      </c>
      <c r="F58" s="48" t="s">
        <v>7</v>
      </c>
      <c r="G58" s="49" t="s">
        <v>8</v>
      </c>
      <c r="H58" s="48" t="s">
        <v>7</v>
      </c>
      <c r="I58" s="49" t="s">
        <v>8</v>
      </c>
    </row>
    <row r="59" spans="1:9" ht="15">
      <c r="A59" s="47" t="s">
        <v>9</v>
      </c>
      <c r="B59" s="50"/>
      <c r="C59" s="42"/>
      <c r="D59" s="50">
        <v>3</v>
      </c>
      <c r="E59" s="42">
        <v>1</v>
      </c>
      <c r="F59" s="50"/>
      <c r="G59" s="42"/>
      <c r="H59" s="50">
        <f>D59</f>
        <v>3</v>
      </c>
      <c r="I59" s="58">
        <f>E59</f>
        <v>1</v>
      </c>
    </row>
    <row r="60" spans="1:9" ht="15">
      <c r="A60" s="47" t="s">
        <v>10</v>
      </c>
      <c r="B60" s="50"/>
      <c r="C60" s="42"/>
      <c r="D60" s="50">
        <v>1</v>
      </c>
      <c r="E60" s="42">
        <v>1</v>
      </c>
      <c r="F60" s="50"/>
      <c r="G60" s="42"/>
      <c r="H60" s="50">
        <f aca="true" t="shared" si="9" ref="H60:H67">D60</f>
        <v>1</v>
      </c>
      <c r="I60" s="58">
        <f aca="true" t="shared" si="10" ref="I60:I67">E60</f>
        <v>1</v>
      </c>
    </row>
    <row r="61" spans="1:9" ht="15">
      <c r="A61" s="47" t="s">
        <v>11</v>
      </c>
      <c r="B61" s="50"/>
      <c r="C61" s="42"/>
      <c r="D61" s="50">
        <v>1</v>
      </c>
      <c r="E61" s="42"/>
      <c r="F61" s="50"/>
      <c r="G61" s="42"/>
      <c r="H61" s="50">
        <f t="shared" si="9"/>
        <v>1</v>
      </c>
      <c r="I61" s="58">
        <f t="shared" si="10"/>
        <v>0</v>
      </c>
    </row>
    <row r="62" spans="1:9" ht="15">
      <c r="A62" s="47" t="s">
        <v>1</v>
      </c>
      <c r="B62" s="50"/>
      <c r="C62" s="42"/>
      <c r="D62" s="50"/>
      <c r="E62" s="42"/>
      <c r="F62" s="50"/>
      <c r="G62" s="42"/>
      <c r="H62" s="50">
        <f t="shared" si="9"/>
        <v>0</v>
      </c>
      <c r="I62" s="58">
        <f t="shared" si="10"/>
        <v>0</v>
      </c>
    </row>
    <row r="63" spans="1:9" ht="15">
      <c r="A63" s="47" t="s">
        <v>12</v>
      </c>
      <c r="B63" s="50"/>
      <c r="C63" s="42"/>
      <c r="D63" s="50"/>
      <c r="E63" s="42"/>
      <c r="F63" s="50"/>
      <c r="G63" s="42"/>
      <c r="H63" s="50">
        <f t="shared" si="9"/>
        <v>0</v>
      </c>
      <c r="I63" s="58">
        <f t="shared" si="10"/>
        <v>0</v>
      </c>
    </row>
    <row r="64" spans="1:9" ht="15">
      <c r="A64" s="51" t="s">
        <v>2</v>
      </c>
      <c r="B64" s="50"/>
      <c r="C64" s="42"/>
      <c r="D64" s="50">
        <v>1</v>
      </c>
      <c r="E64" s="42"/>
      <c r="F64" s="50"/>
      <c r="G64" s="42"/>
      <c r="H64" s="50">
        <f t="shared" si="9"/>
        <v>1</v>
      </c>
      <c r="I64" s="58">
        <f t="shared" si="10"/>
        <v>0</v>
      </c>
    </row>
    <row r="65" spans="1:9" ht="15">
      <c r="A65" s="51" t="s">
        <v>14</v>
      </c>
      <c r="B65" s="50"/>
      <c r="C65" s="42"/>
      <c r="D65" s="50"/>
      <c r="E65" s="42"/>
      <c r="F65" s="50"/>
      <c r="G65" s="42"/>
      <c r="H65" s="50">
        <f t="shared" si="9"/>
        <v>0</v>
      </c>
      <c r="I65" s="58">
        <f t="shared" si="10"/>
        <v>0</v>
      </c>
    </row>
    <row r="66" spans="1:9" ht="15">
      <c r="A66" s="51" t="s">
        <v>13</v>
      </c>
      <c r="B66" s="50"/>
      <c r="C66" s="42"/>
      <c r="D66" s="50"/>
      <c r="E66" s="42"/>
      <c r="F66" s="50"/>
      <c r="G66" s="42"/>
      <c r="H66" s="50">
        <f t="shared" si="9"/>
        <v>0</v>
      </c>
      <c r="I66" s="58">
        <f t="shared" si="10"/>
        <v>0</v>
      </c>
    </row>
    <row r="67" spans="1:9" ht="15.75" thickBot="1">
      <c r="A67" s="51" t="s">
        <v>15</v>
      </c>
      <c r="B67" s="52"/>
      <c r="C67" s="43"/>
      <c r="D67" s="52"/>
      <c r="E67" s="43"/>
      <c r="F67" s="52"/>
      <c r="G67" s="43"/>
      <c r="H67" s="50">
        <f t="shared" si="9"/>
        <v>0</v>
      </c>
      <c r="I67" s="58">
        <f t="shared" si="10"/>
        <v>0</v>
      </c>
    </row>
    <row r="68" spans="1:9" ht="15.75" thickBot="1">
      <c r="A68" s="53" t="s">
        <v>6</v>
      </c>
      <c r="B68" s="44">
        <f aca="true" t="shared" si="11" ref="B68:I68">SUM(B59:B67)</f>
        <v>0</v>
      </c>
      <c r="C68" s="45">
        <f t="shared" si="11"/>
        <v>0</v>
      </c>
      <c r="D68" s="44">
        <f t="shared" si="11"/>
        <v>6</v>
      </c>
      <c r="E68" s="45">
        <f t="shared" si="11"/>
        <v>2</v>
      </c>
      <c r="F68" s="44">
        <f t="shared" si="11"/>
        <v>0</v>
      </c>
      <c r="G68" s="45">
        <f t="shared" si="11"/>
        <v>0</v>
      </c>
      <c r="H68" s="44">
        <f t="shared" si="11"/>
        <v>6</v>
      </c>
      <c r="I68" s="45">
        <f t="shared" si="11"/>
        <v>2</v>
      </c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.75" thickBot="1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23.25" thickBot="1">
      <c r="A76" s="145" t="s">
        <v>20</v>
      </c>
      <c r="B76" s="146"/>
      <c r="C76" s="146"/>
      <c r="D76" s="146"/>
      <c r="E76" s="146"/>
      <c r="F76" s="146"/>
      <c r="G76" s="146"/>
      <c r="H76" s="146"/>
      <c r="I76" s="147"/>
    </row>
    <row r="77" spans="1:9" ht="19.5" thickBot="1">
      <c r="A77" s="148" t="s">
        <v>106</v>
      </c>
      <c r="B77" s="149"/>
      <c r="C77" s="149"/>
      <c r="D77" s="149"/>
      <c r="E77" s="149"/>
      <c r="F77" s="149"/>
      <c r="G77" s="149"/>
      <c r="H77" s="149"/>
      <c r="I77" s="150"/>
    </row>
    <row r="78" spans="1:9" ht="15.75" thickBot="1">
      <c r="A78" s="46" t="s">
        <v>0</v>
      </c>
      <c r="B78" s="134" t="s">
        <v>3</v>
      </c>
      <c r="C78" s="136"/>
      <c r="D78" s="134" t="s">
        <v>4</v>
      </c>
      <c r="E78" s="136"/>
      <c r="F78" s="134" t="s">
        <v>5</v>
      </c>
      <c r="G78" s="136"/>
      <c r="H78" s="135" t="s">
        <v>6</v>
      </c>
      <c r="I78" s="136"/>
    </row>
    <row r="79" spans="1:9" ht="15">
      <c r="A79" s="47"/>
      <c r="B79" s="48" t="s">
        <v>7</v>
      </c>
      <c r="C79" s="49" t="s">
        <v>8</v>
      </c>
      <c r="D79" s="48" t="s">
        <v>7</v>
      </c>
      <c r="E79" s="49" t="s">
        <v>8</v>
      </c>
      <c r="F79" s="48" t="s">
        <v>7</v>
      </c>
      <c r="G79" s="49" t="s">
        <v>8</v>
      </c>
      <c r="H79" s="74" t="s">
        <v>7</v>
      </c>
      <c r="I79" s="49" t="s">
        <v>8</v>
      </c>
    </row>
    <row r="80" spans="1:9" ht="15">
      <c r="A80" s="47" t="s">
        <v>9</v>
      </c>
      <c r="B80" s="50"/>
      <c r="C80" s="42"/>
      <c r="D80" s="50"/>
      <c r="E80" s="42"/>
      <c r="F80" s="50"/>
      <c r="G80" s="42"/>
      <c r="H80" s="76">
        <v>524</v>
      </c>
      <c r="I80" s="42">
        <v>345</v>
      </c>
    </row>
    <row r="81" spans="1:9" ht="15">
      <c r="A81" s="47" t="s">
        <v>10</v>
      </c>
      <c r="B81" s="50"/>
      <c r="C81" s="42"/>
      <c r="D81" s="50"/>
      <c r="E81" s="42"/>
      <c r="F81" s="50"/>
      <c r="G81" s="42"/>
      <c r="H81" s="76">
        <v>38</v>
      </c>
      <c r="I81" s="42">
        <v>28</v>
      </c>
    </row>
    <row r="82" spans="1:9" ht="15">
      <c r="A82" s="47" t="s">
        <v>11</v>
      </c>
      <c r="B82" s="50"/>
      <c r="C82" s="42"/>
      <c r="D82" s="50"/>
      <c r="E82" s="42"/>
      <c r="F82" s="50"/>
      <c r="G82" s="42"/>
      <c r="H82" s="76">
        <v>16</v>
      </c>
      <c r="I82" s="42">
        <v>40</v>
      </c>
    </row>
    <row r="83" spans="1:9" ht="15">
      <c r="A83" s="47" t="s">
        <v>1</v>
      </c>
      <c r="B83" s="50"/>
      <c r="C83" s="42"/>
      <c r="D83" s="50"/>
      <c r="E83" s="42"/>
      <c r="F83" s="50"/>
      <c r="G83" s="42"/>
      <c r="H83" s="76">
        <v>1</v>
      </c>
      <c r="I83" s="42">
        <v>23</v>
      </c>
    </row>
    <row r="84" spans="1:9" ht="15">
      <c r="A84" s="47" t="s">
        <v>12</v>
      </c>
      <c r="B84" s="50"/>
      <c r="C84" s="42"/>
      <c r="D84" s="50"/>
      <c r="E84" s="42"/>
      <c r="F84" s="50"/>
      <c r="G84" s="42"/>
      <c r="H84" s="76">
        <v>2</v>
      </c>
      <c r="I84" s="42">
        <v>3</v>
      </c>
    </row>
    <row r="85" spans="1:9" ht="15">
      <c r="A85" s="51" t="s">
        <v>2</v>
      </c>
      <c r="B85" s="50"/>
      <c r="C85" s="42"/>
      <c r="D85" s="50"/>
      <c r="E85" s="42"/>
      <c r="F85" s="50"/>
      <c r="G85" s="42"/>
      <c r="H85" s="76">
        <v>3</v>
      </c>
      <c r="I85" s="42">
        <v>10</v>
      </c>
    </row>
    <row r="86" spans="1:9" ht="15">
      <c r="A86" s="51" t="s">
        <v>14</v>
      </c>
      <c r="B86" s="50"/>
      <c r="C86" s="42"/>
      <c r="D86" s="50"/>
      <c r="E86" s="42"/>
      <c r="F86" s="50"/>
      <c r="G86" s="42"/>
      <c r="H86" s="76"/>
      <c r="I86" s="5"/>
    </row>
    <row r="87" spans="1:9" ht="15.75" thickBot="1">
      <c r="A87" s="51" t="s">
        <v>13</v>
      </c>
      <c r="B87" s="50"/>
      <c r="C87" s="42"/>
      <c r="D87" s="50"/>
      <c r="E87" s="42"/>
      <c r="F87" s="50"/>
      <c r="G87" s="42"/>
      <c r="H87" s="76">
        <v>2</v>
      </c>
      <c r="I87" s="5"/>
    </row>
    <row r="88" spans="1:9" ht="30" thickBot="1">
      <c r="A88" s="68" t="s">
        <v>100</v>
      </c>
      <c r="B88" s="52"/>
      <c r="C88" s="43"/>
      <c r="D88" s="52"/>
      <c r="E88" s="43"/>
      <c r="F88" s="52"/>
      <c r="G88" s="43"/>
      <c r="H88" s="79">
        <v>72</v>
      </c>
      <c r="I88" s="9">
        <v>32</v>
      </c>
    </row>
    <row r="89" spans="1:9" ht="15.75" thickBot="1">
      <c r="A89" s="51" t="s">
        <v>15</v>
      </c>
      <c r="B89" s="52"/>
      <c r="C89" s="43"/>
      <c r="D89" s="52"/>
      <c r="E89" s="43"/>
      <c r="F89" s="52"/>
      <c r="G89" s="43"/>
      <c r="H89" s="79"/>
      <c r="I89" s="43"/>
    </row>
    <row r="90" spans="1:9" ht="15.75" thickBot="1">
      <c r="A90" s="53" t="s">
        <v>6</v>
      </c>
      <c r="B90" s="44">
        <f aca="true" t="shared" si="12" ref="B90:H90">SUM(B80:B89)</f>
        <v>0</v>
      </c>
      <c r="C90" s="45">
        <f t="shared" si="12"/>
        <v>0</v>
      </c>
      <c r="D90" s="44">
        <f t="shared" si="12"/>
        <v>0</v>
      </c>
      <c r="E90" s="45">
        <f t="shared" si="12"/>
        <v>0</v>
      </c>
      <c r="F90" s="44">
        <f t="shared" si="12"/>
        <v>0</v>
      </c>
      <c r="G90" s="45">
        <f t="shared" si="12"/>
        <v>0</v>
      </c>
      <c r="H90" s="44">
        <f t="shared" si="12"/>
        <v>658</v>
      </c>
      <c r="I90" s="45">
        <f>SUM(I80:I89)</f>
        <v>481</v>
      </c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ht="15.75" thickBot="1"/>
    <row r="93" spans="1:9" ht="23.25" thickBot="1">
      <c r="A93" s="145" t="s">
        <v>21</v>
      </c>
      <c r="B93" s="146"/>
      <c r="C93" s="146"/>
      <c r="D93" s="146"/>
      <c r="E93" s="146"/>
      <c r="F93" s="146"/>
      <c r="G93" s="146"/>
      <c r="H93" s="146"/>
      <c r="I93" s="147"/>
    </row>
    <row r="94" spans="1:9" ht="19.5" thickBot="1">
      <c r="A94" s="148" t="s">
        <v>106</v>
      </c>
      <c r="B94" s="149"/>
      <c r="C94" s="149"/>
      <c r="D94" s="149"/>
      <c r="E94" s="149"/>
      <c r="F94" s="149"/>
      <c r="G94" s="149"/>
      <c r="H94" s="149"/>
      <c r="I94" s="150"/>
    </row>
    <row r="95" spans="1:9" ht="15.75" thickBot="1">
      <c r="A95" s="46" t="s">
        <v>0</v>
      </c>
      <c r="B95" s="134" t="s">
        <v>3</v>
      </c>
      <c r="C95" s="136"/>
      <c r="D95" s="134" t="s">
        <v>4</v>
      </c>
      <c r="E95" s="136"/>
      <c r="F95" s="134" t="s">
        <v>5</v>
      </c>
      <c r="G95" s="136"/>
      <c r="H95" s="134" t="s">
        <v>6</v>
      </c>
      <c r="I95" s="136"/>
    </row>
    <row r="96" spans="1:9" ht="15">
      <c r="A96" s="47"/>
      <c r="B96" s="48" t="s">
        <v>7</v>
      </c>
      <c r="C96" s="49" t="s">
        <v>8</v>
      </c>
      <c r="D96" s="48" t="s">
        <v>7</v>
      </c>
      <c r="E96" s="49" t="s">
        <v>8</v>
      </c>
      <c r="F96" s="48" t="s">
        <v>7</v>
      </c>
      <c r="G96" s="49" t="s">
        <v>8</v>
      </c>
      <c r="H96" s="67" t="s">
        <v>7</v>
      </c>
      <c r="I96" s="63" t="s">
        <v>8</v>
      </c>
    </row>
    <row r="97" spans="1:9" ht="15">
      <c r="A97" s="47" t="s">
        <v>9</v>
      </c>
      <c r="B97" s="50"/>
      <c r="C97" s="42"/>
      <c r="D97" s="50">
        <v>105</v>
      </c>
      <c r="E97" s="42">
        <v>135</v>
      </c>
      <c r="F97" s="50">
        <v>203</v>
      </c>
      <c r="G97" s="42">
        <v>217</v>
      </c>
      <c r="H97" s="58">
        <f aca="true" t="shared" si="13" ref="H97:I102">D97+F97</f>
        <v>308</v>
      </c>
      <c r="I97" s="64">
        <f t="shared" si="13"/>
        <v>352</v>
      </c>
    </row>
    <row r="98" spans="1:9" ht="15">
      <c r="A98" s="47" t="s">
        <v>10</v>
      </c>
      <c r="B98" s="50"/>
      <c r="C98" s="42"/>
      <c r="D98" s="50">
        <v>13</v>
      </c>
      <c r="E98" s="42">
        <v>14</v>
      </c>
      <c r="F98" s="50">
        <v>20</v>
      </c>
      <c r="G98" s="42">
        <v>24</v>
      </c>
      <c r="H98" s="58">
        <f t="shared" si="13"/>
        <v>33</v>
      </c>
      <c r="I98" s="64">
        <f t="shared" si="13"/>
        <v>38</v>
      </c>
    </row>
    <row r="99" spans="1:9" ht="15">
      <c r="A99" s="47" t="s">
        <v>11</v>
      </c>
      <c r="B99" s="50"/>
      <c r="C99" s="42"/>
      <c r="D99" s="50">
        <v>5</v>
      </c>
      <c r="E99" s="42">
        <v>3</v>
      </c>
      <c r="F99" s="50">
        <v>9</v>
      </c>
      <c r="G99" s="42">
        <v>7</v>
      </c>
      <c r="H99" s="58">
        <f t="shared" si="13"/>
        <v>14</v>
      </c>
      <c r="I99" s="64">
        <f t="shared" si="13"/>
        <v>10</v>
      </c>
    </row>
    <row r="100" spans="1:9" ht="15">
      <c r="A100" s="47" t="s">
        <v>1</v>
      </c>
      <c r="B100" s="50"/>
      <c r="C100" s="42"/>
      <c r="D100" s="50"/>
      <c r="E100" s="42"/>
      <c r="F100" s="50">
        <v>4</v>
      </c>
      <c r="G100" s="42">
        <v>2</v>
      </c>
      <c r="H100" s="58">
        <f t="shared" si="13"/>
        <v>4</v>
      </c>
      <c r="I100" s="64">
        <f t="shared" si="13"/>
        <v>2</v>
      </c>
    </row>
    <row r="101" spans="1:9" ht="15">
      <c r="A101" s="47" t="s">
        <v>12</v>
      </c>
      <c r="B101" s="50"/>
      <c r="C101" s="42"/>
      <c r="D101" s="50"/>
      <c r="E101" s="42">
        <v>1</v>
      </c>
      <c r="F101" s="50">
        <v>2</v>
      </c>
      <c r="G101" s="42">
        <v>2</v>
      </c>
      <c r="H101" s="58">
        <f t="shared" si="13"/>
        <v>2</v>
      </c>
      <c r="I101" s="64">
        <f t="shared" si="13"/>
        <v>3</v>
      </c>
    </row>
    <row r="102" spans="1:9" ht="15">
      <c r="A102" s="51" t="s">
        <v>2</v>
      </c>
      <c r="B102" s="50"/>
      <c r="C102" s="42"/>
      <c r="D102" s="50"/>
      <c r="E102" s="42"/>
      <c r="F102" s="50">
        <v>1</v>
      </c>
      <c r="G102" s="42">
        <v>2</v>
      </c>
      <c r="H102" s="58">
        <f t="shared" si="13"/>
        <v>1</v>
      </c>
      <c r="I102" s="64">
        <f t="shared" si="13"/>
        <v>2</v>
      </c>
    </row>
    <row r="103" spans="1:9" ht="15">
      <c r="A103" s="51" t="s">
        <v>14</v>
      </c>
      <c r="B103" s="50"/>
      <c r="C103" s="42"/>
      <c r="D103" s="50"/>
      <c r="E103" s="42"/>
      <c r="F103" s="50"/>
      <c r="G103" s="42"/>
      <c r="H103" s="58"/>
      <c r="I103" s="64"/>
    </row>
    <row r="104" spans="1:9" ht="15">
      <c r="A104" s="51" t="s">
        <v>75</v>
      </c>
      <c r="B104" s="50"/>
      <c r="C104" s="42"/>
      <c r="D104" s="50"/>
      <c r="E104" s="42"/>
      <c r="F104" s="50"/>
      <c r="G104" s="42"/>
      <c r="H104" s="58"/>
      <c r="I104" s="64"/>
    </row>
    <row r="105" spans="1:9" ht="15">
      <c r="A105" s="51" t="s">
        <v>15</v>
      </c>
      <c r="B105" s="52"/>
      <c r="C105" s="43"/>
      <c r="D105" s="52"/>
      <c r="E105" s="43"/>
      <c r="F105" s="52"/>
      <c r="G105" s="43"/>
      <c r="H105" s="62"/>
      <c r="I105" s="65"/>
    </row>
    <row r="106" spans="1:9" ht="15.75" thickBot="1">
      <c r="A106" s="54" t="s">
        <v>79</v>
      </c>
      <c r="B106" s="55"/>
      <c r="C106" s="56"/>
      <c r="D106" s="55"/>
      <c r="E106" s="56"/>
      <c r="F106" s="55"/>
      <c r="G106" s="56"/>
      <c r="H106" s="102"/>
      <c r="I106" s="90"/>
    </row>
    <row r="107" spans="1:9" ht="15.75" thickBot="1">
      <c r="A107" s="53" t="s">
        <v>6</v>
      </c>
      <c r="B107" s="44">
        <f aca="true" t="shared" si="14" ref="B107:G107">SUM(B97:B105)</f>
        <v>0</v>
      </c>
      <c r="C107" s="45">
        <f t="shared" si="14"/>
        <v>0</v>
      </c>
      <c r="D107" s="44">
        <f t="shared" si="14"/>
        <v>123</v>
      </c>
      <c r="E107" s="45">
        <f t="shared" si="14"/>
        <v>153</v>
      </c>
      <c r="F107" s="44">
        <f t="shared" si="14"/>
        <v>239</v>
      </c>
      <c r="G107" s="45">
        <f t="shared" si="14"/>
        <v>254</v>
      </c>
      <c r="H107" s="57">
        <f>SUM(H97:H106)</f>
        <v>362</v>
      </c>
      <c r="I107" s="66">
        <f>SUM(I97:I106)</f>
        <v>407</v>
      </c>
    </row>
    <row r="108" spans="1:9" ht="15">
      <c r="A108" s="71"/>
      <c r="B108" s="71"/>
      <c r="C108" s="71"/>
      <c r="D108" s="71"/>
      <c r="E108" s="71"/>
      <c r="F108" s="71"/>
      <c r="G108" s="71"/>
      <c r="H108" s="71"/>
      <c r="I108" s="71"/>
    </row>
    <row r="109" spans="1:9" ht="15">
      <c r="A109" s="71"/>
      <c r="B109" s="71"/>
      <c r="C109" s="71"/>
      <c r="D109" s="71"/>
      <c r="E109" s="71"/>
      <c r="F109" s="71"/>
      <c r="G109" s="71"/>
      <c r="H109" s="71"/>
      <c r="I109" s="71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.75" thickBo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23.25" thickBot="1">
      <c r="A114" s="145" t="s">
        <v>22</v>
      </c>
      <c r="B114" s="146"/>
      <c r="C114" s="146"/>
      <c r="D114" s="146"/>
      <c r="E114" s="146"/>
      <c r="F114" s="146"/>
      <c r="G114" s="146"/>
      <c r="H114" s="146"/>
      <c r="I114" s="147"/>
    </row>
    <row r="115" spans="1:9" ht="19.5" thickBot="1">
      <c r="A115" s="148" t="s">
        <v>106</v>
      </c>
      <c r="B115" s="149"/>
      <c r="C115" s="149"/>
      <c r="D115" s="149"/>
      <c r="E115" s="149"/>
      <c r="F115" s="149"/>
      <c r="G115" s="149"/>
      <c r="H115" s="149"/>
      <c r="I115" s="150"/>
    </row>
    <row r="116" spans="1:9" ht="15.75" thickBot="1">
      <c r="A116" s="46" t="s">
        <v>0</v>
      </c>
      <c r="B116" s="134" t="s">
        <v>3</v>
      </c>
      <c r="C116" s="136"/>
      <c r="D116" s="134" t="s">
        <v>4</v>
      </c>
      <c r="E116" s="136"/>
      <c r="F116" s="134" t="s">
        <v>5</v>
      </c>
      <c r="G116" s="136"/>
      <c r="H116" s="134" t="s">
        <v>6</v>
      </c>
      <c r="I116" s="136"/>
    </row>
    <row r="117" spans="1:9" ht="15">
      <c r="A117" s="47"/>
      <c r="B117" s="48" t="s">
        <v>7</v>
      </c>
      <c r="C117" s="49" t="s">
        <v>8</v>
      </c>
      <c r="D117" s="48" t="s">
        <v>7</v>
      </c>
      <c r="E117" s="49" t="s">
        <v>8</v>
      </c>
      <c r="F117" s="48" t="s">
        <v>7</v>
      </c>
      <c r="G117" s="49" t="s">
        <v>8</v>
      </c>
      <c r="H117" s="48" t="s">
        <v>7</v>
      </c>
      <c r="I117" s="49" t="s">
        <v>8</v>
      </c>
    </row>
    <row r="118" spans="1:9" ht="15">
      <c r="A118" s="47" t="s">
        <v>9</v>
      </c>
      <c r="B118" s="50"/>
      <c r="C118" s="42"/>
      <c r="D118" s="50">
        <v>65</v>
      </c>
      <c r="E118" s="42">
        <v>28</v>
      </c>
      <c r="F118" s="50">
        <v>88</v>
      </c>
      <c r="G118" s="42">
        <v>16</v>
      </c>
      <c r="H118" s="50">
        <f>D118+F118</f>
        <v>153</v>
      </c>
      <c r="I118" s="58">
        <f>E118+G118</f>
        <v>44</v>
      </c>
    </row>
    <row r="119" spans="1:9" ht="15">
      <c r="A119" s="47" t="s">
        <v>10</v>
      </c>
      <c r="B119" s="50"/>
      <c r="C119" s="42"/>
      <c r="D119" s="50">
        <v>12</v>
      </c>
      <c r="E119" s="42">
        <v>9</v>
      </c>
      <c r="F119" s="50">
        <v>7</v>
      </c>
      <c r="G119" s="42">
        <v>4</v>
      </c>
      <c r="H119" s="50">
        <f aca="true" t="shared" si="15" ref="H119:H126">D119+F119</f>
        <v>19</v>
      </c>
      <c r="I119" s="58">
        <f aca="true" t="shared" si="16" ref="I119:I126">E119+G119</f>
        <v>13</v>
      </c>
    </row>
    <row r="120" spans="1:9" ht="15">
      <c r="A120" s="47" t="s">
        <v>11</v>
      </c>
      <c r="B120" s="50"/>
      <c r="C120" s="42"/>
      <c r="D120" s="50">
        <v>5</v>
      </c>
      <c r="E120" s="42"/>
      <c r="F120" s="50">
        <v>2</v>
      </c>
      <c r="G120" s="42">
        <v>2</v>
      </c>
      <c r="H120" s="50">
        <f t="shared" si="15"/>
        <v>7</v>
      </c>
      <c r="I120" s="58">
        <f t="shared" si="16"/>
        <v>2</v>
      </c>
    </row>
    <row r="121" spans="1:9" ht="15">
      <c r="A121" s="47" t="s">
        <v>1</v>
      </c>
      <c r="B121" s="50"/>
      <c r="C121" s="42"/>
      <c r="D121" s="50"/>
      <c r="E121" s="42"/>
      <c r="F121" s="50"/>
      <c r="G121" s="42"/>
      <c r="H121" s="50">
        <f t="shared" si="15"/>
        <v>0</v>
      </c>
      <c r="I121" s="58">
        <f t="shared" si="16"/>
        <v>0</v>
      </c>
    </row>
    <row r="122" spans="1:9" ht="15">
      <c r="A122" s="47" t="s">
        <v>12</v>
      </c>
      <c r="B122" s="50"/>
      <c r="C122" s="42"/>
      <c r="D122" s="50"/>
      <c r="E122" s="42">
        <v>1</v>
      </c>
      <c r="F122" s="50"/>
      <c r="G122" s="42"/>
      <c r="H122" s="50">
        <f t="shared" si="15"/>
        <v>0</v>
      </c>
      <c r="I122" s="58">
        <f t="shared" si="16"/>
        <v>1</v>
      </c>
    </row>
    <row r="123" spans="1:9" ht="15">
      <c r="A123" s="51" t="s">
        <v>2</v>
      </c>
      <c r="B123" s="50"/>
      <c r="C123" s="42"/>
      <c r="D123" s="50"/>
      <c r="E123" s="42"/>
      <c r="F123" s="50"/>
      <c r="G123" s="42"/>
      <c r="H123" s="50">
        <f t="shared" si="15"/>
        <v>0</v>
      </c>
      <c r="I123" s="58">
        <f t="shared" si="16"/>
        <v>0</v>
      </c>
    </row>
    <row r="124" spans="1:9" ht="15">
      <c r="A124" s="51" t="s">
        <v>14</v>
      </c>
      <c r="B124" s="50"/>
      <c r="C124" s="42"/>
      <c r="D124" s="50"/>
      <c r="E124" s="42"/>
      <c r="F124" s="50"/>
      <c r="G124" s="42"/>
      <c r="H124" s="50">
        <f t="shared" si="15"/>
        <v>0</v>
      </c>
      <c r="I124" s="58">
        <f t="shared" si="16"/>
        <v>0</v>
      </c>
    </row>
    <row r="125" spans="1:9" ht="15">
      <c r="A125" s="51" t="s">
        <v>13</v>
      </c>
      <c r="B125" s="50"/>
      <c r="C125" s="42"/>
      <c r="D125" s="50"/>
      <c r="E125" s="42"/>
      <c r="F125" s="50"/>
      <c r="G125" s="42"/>
      <c r="H125" s="50">
        <f t="shared" si="15"/>
        <v>0</v>
      </c>
      <c r="I125" s="58">
        <f t="shared" si="16"/>
        <v>0</v>
      </c>
    </row>
    <row r="126" spans="1:9" ht="15.75" thickBot="1">
      <c r="A126" s="51" t="s">
        <v>15</v>
      </c>
      <c r="B126" s="52"/>
      <c r="C126" s="43"/>
      <c r="D126" s="52"/>
      <c r="E126" s="43"/>
      <c r="F126" s="52"/>
      <c r="G126" s="43"/>
      <c r="H126" s="50">
        <f t="shared" si="15"/>
        <v>0</v>
      </c>
      <c r="I126" s="58">
        <f t="shared" si="16"/>
        <v>0</v>
      </c>
    </row>
    <row r="127" spans="1:9" ht="15.75" thickBot="1">
      <c r="A127" s="53" t="s">
        <v>6</v>
      </c>
      <c r="B127" s="44">
        <f aca="true" t="shared" si="17" ref="B127:I127">SUM(B118:B126)</f>
        <v>0</v>
      </c>
      <c r="C127" s="45">
        <f t="shared" si="17"/>
        <v>0</v>
      </c>
      <c r="D127" s="44">
        <f t="shared" si="17"/>
        <v>82</v>
      </c>
      <c r="E127" s="45">
        <f t="shared" si="17"/>
        <v>38</v>
      </c>
      <c r="F127" s="44">
        <f t="shared" si="17"/>
        <v>97</v>
      </c>
      <c r="G127" s="45">
        <f t="shared" si="17"/>
        <v>22</v>
      </c>
      <c r="H127" s="44">
        <f t="shared" si="17"/>
        <v>179</v>
      </c>
      <c r="I127" s="45">
        <f t="shared" si="17"/>
        <v>60</v>
      </c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ht="15.75" thickBot="1"/>
    <row r="130" spans="1:9" ht="23.25" thickBot="1">
      <c r="A130" s="145" t="s">
        <v>23</v>
      </c>
      <c r="B130" s="146"/>
      <c r="C130" s="146"/>
      <c r="D130" s="146"/>
      <c r="E130" s="146"/>
      <c r="F130" s="146"/>
      <c r="G130" s="146"/>
      <c r="H130" s="146"/>
      <c r="I130" s="147"/>
    </row>
    <row r="131" spans="1:9" ht="19.5" thickBot="1">
      <c r="A131" s="148" t="s">
        <v>106</v>
      </c>
      <c r="B131" s="149"/>
      <c r="C131" s="149"/>
      <c r="D131" s="149"/>
      <c r="E131" s="149"/>
      <c r="F131" s="149"/>
      <c r="G131" s="149"/>
      <c r="H131" s="149"/>
      <c r="I131" s="150"/>
    </row>
    <row r="132" spans="1:9" ht="15.75" thickBot="1">
      <c r="A132" s="46" t="s">
        <v>0</v>
      </c>
      <c r="B132" s="134" t="s">
        <v>3</v>
      </c>
      <c r="C132" s="136"/>
      <c r="D132" s="134" t="s">
        <v>4</v>
      </c>
      <c r="E132" s="136"/>
      <c r="F132" s="134" t="s">
        <v>5</v>
      </c>
      <c r="G132" s="136"/>
      <c r="H132" s="134" t="s">
        <v>6</v>
      </c>
      <c r="I132" s="136"/>
    </row>
    <row r="133" spans="1:9" ht="15">
      <c r="A133" s="47"/>
      <c r="B133" s="48" t="s">
        <v>7</v>
      </c>
      <c r="C133" s="49" t="s">
        <v>8</v>
      </c>
      <c r="D133" s="48" t="s">
        <v>7</v>
      </c>
      <c r="E133" s="49" t="s">
        <v>8</v>
      </c>
      <c r="F133" s="48" t="s">
        <v>7</v>
      </c>
      <c r="G133" s="49" t="s">
        <v>8</v>
      </c>
      <c r="H133" s="48" t="s">
        <v>7</v>
      </c>
      <c r="I133" s="49" t="s">
        <v>8</v>
      </c>
    </row>
    <row r="134" spans="1:9" ht="15">
      <c r="A134" s="47" t="s">
        <v>9</v>
      </c>
      <c r="B134" s="50"/>
      <c r="C134" s="42"/>
      <c r="D134" s="50"/>
      <c r="E134" s="42"/>
      <c r="F134" s="50"/>
      <c r="G134" s="42"/>
      <c r="H134" s="50">
        <v>95</v>
      </c>
      <c r="I134" s="42">
        <v>183</v>
      </c>
    </row>
    <row r="135" spans="1:9" ht="15">
      <c r="A135" s="47" t="s">
        <v>10</v>
      </c>
      <c r="B135" s="50"/>
      <c r="C135" s="42"/>
      <c r="D135" s="50"/>
      <c r="E135" s="42"/>
      <c r="F135" s="50"/>
      <c r="G135" s="42"/>
      <c r="H135" s="50">
        <v>37</v>
      </c>
      <c r="I135" s="42">
        <v>80</v>
      </c>
    </row>
    <row r="136" spans="1:9" ht="15">
      <c r="A136" s="47" t="s">
        <v>11</v>
      </c>
      <c r="B136" s="50"/>
      <c r="C136" s="42"/>
      <c r="D136" s="50"/>
      <c r="E136" s="42"/>
      <c r="F136" s="50"/>
      <c r="G136" s="42"/>
      <c r="H136" s="50">
        <v>10</v>
      </c>
      <c r="I136" s="42">
        <v>13</v>
      </c>
    </row>
    <row r="137" spans="1:9" ht="15">
      <c r="A137" s="47" t="s">
        <v>1</v>
      </c>
      <c r="B137" s="50"/>
      <c r="C137" s="42"/>
      <c r="D137" s="50"/>
      <c r="E137" s="42"/>
      <c r="F137" s="50"/>
      <c r="G137" s="42"/>
      <c r="H137" s="50">
        <v>3</v>
      </c>
      <c r="I137" s="42">
        <v>5</v>
      </c>
    </row>
    <row r="138" spans="1:9" ht="15">
      <c r="A138" s="47" t="s">
        <v>12</v>
      </c>
      <c r="B138" s="50"/>
      <c r="C138" s="42"/>
      <c r="D138" s="50"/>
      <c r="E138" s="42"/>
      <c r="F138" s="50"/>
      <c r="G138" s="42"/>
      <c r="H138" s="50"/>
      <c r="I138" s="42"/>
    </row>
    <row r="139" spans="1:9" ht="15">
      <c r="A139" s="51" t="s">
        <v>2</v>
      </c>
      <c r="B139" s="50"/>
      <c r="C139" s="42"/>
      <c r="D139" s="50"/>
      <c r="E139" s="42"/>
      <c r="F139" s="50"/>
      <c r="G139" s="42"/>
      <c r="H139" s="50">
        <v>1</v>
      </c>
      <c r="I139" s="42"/>
    </row>
    <row r="140" spans="1:9" ht="15">
      <c r="A140" s="51" t="s">
        <v>14</v>
      </c>
      <c r="B140" s="50"/>
      <c r="C140" s="42"/>
      <c r="D140" s="50"/>
      <c r="E140" s="42"/>
      <c r="F140" s="50"/>
      <c r="G140" s="42"/>
      <c r="H140" s="50"/>
      <c r="I140" s="42"/>
    </row>
    <row r="141" spans="1:9" ht="15">
      <c r="A141" s="51" t="s">
        <v>13</v>
      </c>
      <c r="B141" s="50"/>
      <c r="C141" s="42"/>
      <c r="D141" s="50"/>
      <c r="E141" s="42"/>
      <c r="F141" s="50"/>
      <c r="G141" s="42"/>
      <c r="H141" s="50"/>
      <c r="I141" s="42"/>
    </row>
    <row r="142" spans="1:9" ht="15.75" thickBot="1">
      <c r="A142" s="51" t="s">
        <v>15</v>
      </c>
      <c r="B142" s="52"/>
      <c r="C142" s="43"/>
      <c r="D142" s="52"/>
      <c r="E142" s="43"/>
      <c r="F142" s="52"/>
      <c r="G142" s="43"/>
      <c r="H142" s="52"/>
      <c r="I142" s="43"/>
    </row>
    <row r="143" spans="1:9" ht="15.75" thickBot="1">
      <c r="A143" s="53" t="s">
        <v>6</v>
      </c>
      <c r="B143" s="44">
        <f aca="true" t="shared" si="18" ref="B143:I143">SUM(B134:B142)</f>
        <v>0</v>
      </c>
      <c r="C143" s="45">
        <f t="shared" si="18"/>
        <v>0</v>
      </c>
      <c r="D143" s="44">
        <f t="shared" si="18"/>
        <v>0</v>
      </c>
      <c r="E143" s="45">
        <f t="shared" si="18"/>
        <v>0</v>
      </c>
      <c r="F143" s="44">
        <f t="shared" si="18"/>
        <v>0</v>
      </c>
      <c r="G143" s="45">
        <f t="shared" si="18"/>
        <v>0</v>
      </c>
      <c r="H143" s="44">
        <f t="shared" si="18"/>
        <v>146</v>
      </c>
      <c r="I143" s="45">
        <f t="shared" si="18"/>
        <v>281</v>
      </c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.75" thickBot="1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23.25" thickBot="1">
      <c r="A148" s="145" t="s">
        <v>24</v>
      </c>
      <c r="B148" s="146"/>
      <c r="C148" s="146"/>
      <c r="D148" s="146"/>
      <c r="E148" s="146"/>
      <c r="F148" s="146"/>
      <c r="G148" s="146"/>
      <c r="H148" s="146"/>
      <c r="I148" s="147"/>
    </row>
    <row r="149" spans="1:9" ht="19.5" thickBot="1">
      <c r="A149" s="148" t="s">
        <v>106</v>
      </c>
      <c r="B149" s="149"/>
      <c r="C149" s="149"/>
      <c r="D149" s="149"/>
      <c r="E149" s="149"/>
      <c r="F149" s="149"/>
      <c r="G149" s="149"/>
      <c r="H149" s="149"/>
      <c r="I149" s="150"/>
    </row>
    <row r="150" spans="1:9" ht="15.75" thickBot="1">
      <c r="A150" s="46" t="s">
        <v>0</v>
      </c>
      <c r="B150" s="134" t="s">
        <v>3</v>
      </c>
      <c r="C150" s="136"/>
      <c r="D150" s="134" t="s">
        <v>4</v>
      </c>
      <c r="E150" s="136"/>
      <c r="F150" s="134" t="s">
        <v>5</v>
      </c>
      <c r="G150" s="136"/>
      <c r="H150" s="134" t="s">
        <v>6</v>
      </c>
      <c r="I150" s="136"/>
    </row>
    <row r="151" spans="1:9" ht="15">
      <c r="A151" s="47"/>
      <c r="B151" s="48" t="s">
        <v>7</v>
      </c>
      <c r="C151" s="49" t="s">
        <v>8</v>
      </c>
      <c r="D151" s="48" t="s">
        <v>7</v>
      </c>
      <c r="E151" s="49" t="s">
        <v>8</v>
      </c>
      <c r="F151" s="48" t="s">
        <v>7</v>
      </c>
      <c r="G151" s="49" t="s">
        <v>8</v>
      </c>
      <c r="H151" s="48" t="s">
        <v>7</v>
      </c>
      <c r="I151" s="49" t="s">
        <v>8</v>
      </c>
    </row>
    <row r="152" spans="1:9" ht="15">
      <c r="A152" s="47" t="s">
        <v>9</v>
      </c>
      <c r="B152" s="50"/>
      <c r="C152" s="42"/>
      <c r="D152" s="50"/>
      <c r="E152" s="42"/>
      <c r="F152" s="50"/>
      <c r="G152" s="42"/>
      <c r="H152" s="50">
        <v>52</v>
      </c>
      <c r="I152" s="42">
        <v>85</v>
      </c>
    </row>
    <row r="153" spans="1:9" ht="15">
      <c r="A153" s="47" t="s">
        <v>10</v>
      </c>
      <c r="B153" s="50"/>
      <c r="C153" s="42"/>
      <c r="D153" s="50"/>
      <c r="E153" s="42"/>
      <c r="F153" s="50"/>
      <c r="G153" s="42"/>
      <c r="H153" s="50">
        <v>9</v>
      </c>
      <c r="I153" s="42">
        <v>13</v>
      </c>
    </row>
    <row r="154" spans="1:9" ht="15">
      <c r="A154" s="47" t="s">
        <v>11</v>
      </c>
      <c r="B154" s="50"/>
      <c r="C154" s="42"/>
      <c r="D154" s="50"/>
      <c r="E154" s="42"/>
      <c r="F154" s="50"/>
      <c r="G154" s="42"/>
      <c r="H154" s="50">
        <v>2</v>
      </c>
      <c r="I154" s="42"/>
    </row>
    <row r="155" spans="1:9" ht="15">
      <c r="A155" s="47" t="s">
        <v>1</v>
      </c>
      <c r="B155" s="50"/>
      <c r="C155" s="42"/>
      <c r="D155" s="50"/>
      <c r="E155" s="42"/>
      <c r="F155" s="50"/>
      <c r="G155" s="42"/>
      <c r="H155" s="50">
        <v>2</v>
      </c>
      <c r="I155" s="42">
        <v>1</v>
      </c>
    </row>
    <row r="156" spans="1:9" ht="15">
      <c r="A156" s="47" t="s">
        <v>12</v>
      </c>
      <c r="B156" s="50"/>
      <c r="C156" s="42"/>
      <c r="D156" s="50"/>
      <c r="E156" s="42"/>
      <c r="F156" s="50"/>
      <c r="G156" s="42"/>
      <c r="H156" s="50">
        <v>1</v>
      </c>
      <c r="I156" s="42"/>
    </row>
    <row r="157" spans="1:9" ht="15">
      <c r="A157" s="51" t="s">
        <v>2</v>
      </c>
      <c r="B157" s="50"/>
      <c r="C157" s="42"/>
      <c r="D157" s="50"/>
      <c r="E157" s="42"/>
      <c r="F157" s="50"/>
      <c r="G157" s="42"/>
      <c r="H157" s="50">
        <v>1</v>
      </c>
      <c r="I157" s="42"/>
    </row>
    <row r="158" spans="1:9" ht="15">
      <c r="A158" s="51" t="s">
        <v>14</v>
      </c>
      <c r="B158" s="50"/>
      <c r="C158" s="42"/>
      <c r="D158" s="50"/>
      <c r="E158" s="42"/>
      <c r="F158" s="50"/>
      <c r="G158" s="42"/>
      <c r="H158" s="50"/>
      <c r="I158" s="42"/>
    </row>
    <row r="159" spans="1:9" ht="15">
      <c r="A159" s="51" t="s">
        <v>13</v>
      </c>
      <c r="B159" s="50"/>
      <c r="C159" s="42"/>
      <c r="D159" s="50"/>
      <c r="E159" s="42"/>
      <c r="F159" s="50"/>
      <c r="G159" s="42"/>
      <c r="H159" s="50"/>
      <c r="I159" s="42"/>
    </row>
    <row r="160" spans="1:9" ht="15.75" thickBot="1">
      <c r="A160" s="51" t="s">
        <v>15</v>
      </c>
      <c r="B160" s="52"/>
      <c r="C160" s="43"/>
      <c r="D160" s="52"/>
      <c r="E160" s="43"/>
      <c r="F160" s="52"/>
      <c r="G160" s="43"/>
      <c r="H160" s="52"/>
      <c r="I160" s="43"/>
    </row>
    <row r="161" spans="1:9" ht="15.75" thickBot="1">
      <c r="A161" s="53" t="s">
        <v>6</v>
      </c>
      <c r="B161" s="44">
        <f aca="true" t="shared" si="19" ref="B161:I161">SUM(B152:B160)</f>
        <v>0</v>
      </c>
      <c r="C161" s="45">
        <f t="shared" si="19"/>
        <v>0</v>
      </c>
      <c r="D161" s="44">
        <f t="shared" si="19"/>
        <v>0</v>
      </c>
      <c r="E161" s="45">
        <f t="shared" si="19"/>
        <v>0</v>
      </c>
      <c r="F161" s="44">
        <f t="shared" si="19"/>
        <v>0</v>
      </c>
      <c r="G161" s="45">
        <f t="shared" si="19"/>
        <v>0</v>
      </c>
      <c r="H161" s="44">
        <f t="shared" si="19"/>
        <v>67</v>
      </c>
      <c r="I161" s="45">
        <f t="shared" si="19"/>
        <v>99</v>
      </c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ht="15.75" thickBot="1"/>
    <row r="164" spans="1:9" ht="23.25" thickBot="1">
      <c r="A164" s="145" t="s">
        <v>25</v>
      </c>
      <c r="B164" s="146"/>
      <c r="C164" s="146"/>
      <c r="D164" s="146"/>
      <c r="E164" s="146"/>
      <c r="F164" s="146"/>
      <c r="G164" s="146"/>
      <c r="H164" s="146"/>
      <c r="I164" s="147"/>
    </row>
    <row r="165" spans="1:9" ht="19.5" thickBot="1">
      <c r="A165" s="148" t="s">
        <v>106</v>
      </c>
      <c r="B165" s="149"/>
      <c r="C165" s="149"/>
      <c r="D165" s="149"/>
      <c r="E165" s="149"/>
      <c r="F165" s="149"/>
      <c r="G165" s="149"/>
      <c r="H165" s="149"/>
      <c r="I165" s="150"/>
    </row>
    <row r="166" spans="1:9" ht="15.75" thickBot="1">
      <c r="A166" s="46" t="s">
        <v>0</v>
      </c>
      <c r="B166" s="134" t="s">
        <v>3</v>
      </c>
      <c r="C166" s="136"/>
      <c r="D166" s="134" t="s">
        <v>4</v>
      </c>
      <c r="E166" s="136"/>
      <c r="F166" s="134" t="s">
        <v>5</v>
      </c>
      <c r="G166" s="136"/>
      <c r="H166" s="134" t="s">
        <v>6</v>
      </c>
      <c r="I166" s="136"/>
    </row>
    <row r="167" spans="1:9" ht="15">
      <c r="A167" s="47"/>
      <c r="B167" s="48" t="s">
        <v>7</v>
      </c>
      <c r="C167" s="49" t="s">
        <v>8</v>
      </c>
      <c r="D167" s="48" t="s">
        <v>7</v>
      </c>
      <c r="E167" s="49" t="s">
        <v>8</v>
      </c>
      <c r="F167" s="48" t="s">
        <v>7</v>
      </c>
      <c r="G167" s="49" t="s">
        <v>8</v>
      </c>
      <c r="H167" s="48" t="s">
        <v>7</v>
      </c>
      <c r="I167" s="49" t="s">
        <v>8</v>
      </c>
    </row>
    <row r="168" spans="1:9" ht="15">
      <c r="A168" s="47" t="s">
        <v>9</v>
      </c>
      <c r="B168" s="50">
        <v>107</v>
      </c>
      <c r="C168" s="42">
        <v>554</v>
      </c>
      <c r="D168" s="50"/>
      <c r="E168" s="42"/>
      <c r="F168" s="50"/>
      <c r="G168" s="42"/>
      <c r="H168" s="50">
        <f>B168</f>
        <v>107</v>
      </c>
      <c r="I168" s="58">
        <f>C168</f>
        <v>554</v>
      </c>
    </row>
    <row r="169" spans="1:9" ht="15">
      <c r="A169" s="47" t="s">
        <v>10</v>
      </c>
      <c r="B169" s="50">
        <v>18</v>
      </c>
      <c r="C169" s="42">
        <v>199</v>
      </c>
      <c r="D169" s="50"/>
      <c r="E169" s="42"/>
      <c r="F169" s="50"/>
      <c r="G169" s="42"/>
      <c r="H169" s="50">
        <f aca="true" t="shared" si="20" ref="H169:H176">B169</f>
        <v>18</v>
      </c>
      <c r="I169" s="58">
        <f aca="true" t="shared" si="21" ref="I169:I176">C169</f>
        <v>199</v>
      </c>
    </row>
    <row r="170" spans="1:9" ht="15">
      <c r="A170" s="47" t="s">
        <v>11</v>
      </c>
      <c r="B170" s="50">
        <v>11</v>
      </c>
      <c r="C170" s="42">
        <v>35</v>
      </c>
      <c r="D170" s="50"/>
      <c r="E170" s="42"/>
      <c r="F170" s="50"/>
      <c r="G170" s="42"/>
      <c r="H170" s="50">
        <f t="shared" si="20"/>
        <v>11</v>
      </c>
      <c r="I170" s="58">
        <f t="shared" si="21"/>
        <v>35</v>
      </c>
    </row>
    <row r="171" spans="1:9" ht="15">
      <c r="A171" s="47" t="s">
        <v>1</v>
      </c>
      <c r="B171" s="50">
        <v>1</v>
      </c>
      <c r="C171" s="42">
        <v>41</v>
      </c>
      <c r="D171" s="50"/>
      <c r="E171" s="42"/>
      <c r="F171" s="50"/>
      <c r="G171" s="42"/>
      <c r="H171" s="50">
        <f t="shared" si="20"/>
        <v>1</v>
      </c>
      <c r="I171" s="58">
        <f t="shared" si="21"/>
        <v>41</v>
      </c>
    </row>
    <row r="172" spans="1:9" ht="15">
      <c r="A172" s="47" t="s">
        <v>12</v>
      </c>
      <c r="B172" s="50">
        <v>2</v>
      </c>
      <c r="C172" s="42"/>
      <c r="D172" s="50"/>
      <c r="E172" s="42"/>
      <c r="F172" s="50"/>
      <c r="G172" s="42"/>
      <c r="H172" s="50">
        <f t="shared" si="20"/>
        <v>2</v>
      </c>
      <c r="I172" s="58">
        <f t="shared" si="21"/>
        <v>0</v>
      </c>
    </row>
    <row r="173" spans="1:9" ht="15">
      <c r="A173" s="51" t="s">
        <v>2</v>
      </c>
      <c r="B173" s="50"/>
      <c r="C173" s="42">
        <v>3</v>
      </c>
      <c r="D173" s="50"/>
      <c r="E173" s="42"/>
      <c r="F173" s="50"/>
      <c r="G173" s="42"/>
      <c r="H173" s="50">
        <f t="shared" si="20"/>
        <v>0</v>
      </c>
      <c r="I173" s="58">
        <f t="shared" si="21"/>
        <v>3</v>
      </c>
    </row>
    <row r="174" spans="1:9" ht="15">
      <c r="A174" s="51" t="s">
        <v>14</v>
      </c>
      <c r="B174" s="50"/>
      <c r="C174" s="42"/>
      <c r="D174" s="50"/>
      <c r="E174" s="42"/>
      <c r="F174" s="50"/>
      <c r="G174" s="42"/>
      <c r="H174" s="50">
        <f t="shared" si="20"/>
        <v>0</v>
      </c>
      <c r="I174" s="58">
        <f t="shared" si="21"/>
        <v>0</v>
      </c>
    </row>
    <row r="175" spans="1:9" ht="15">
      <c r="A175" s="51" t="s">
        <v>13</v>
      </c>
      <c r="B175" s="50"/>
      <c r="C175" s="42"/>
      <c r="D175" s="50"/>
      <c r="E175" s="42"/>
      <c r="F175" s="50"/>
      <c r="G175" s="42"/>
      <c r="H175" s="50">
        <f t="shared" si="20"/>
        <v>0</v>
      </c>
      <c r="I175" s="58">
        <f t="shared" si="21"/>
        <v>0</v>
      </c>
    </row>
    <row r="176" spans="1:9" ht="15.75" thickBot="1">
      <c r="A176" s="51" t="s">
        <v>15</v>
      </c>
      <c r="B176" s="52">
        <v>1</v>
      </c>
      <c r="C176" s="43"/>
      <c r="D176" s="52"/>
      <c r="E176" s="43"/>
      <c r="F176" s="52"/>
      <c r="G176" s="43"/>
      <c r="H176" s="50">
        <f t="shared" si="20"/>
        <v>1</v>
      </c>
      <c r="I176" s="58">
        <f t="shared" si="21"/>
        <v>0</v>
      </c>
    </row>
    <row r="177" spans="1:9" ht="15.75" thickBot="1">
      <c r="A177" s="53" t="s">
        <v>6</v>
      </c>
      <c r="B177" s="44">
        <f aca="true" t="shared" si="22" ref="B177:I177">SUM(B168:B176)</f>
        <v>140</v>
      </c>
      <c r="C177" s="45">
        <f t="shared" si="22"/>
        <v>832</v>
      </c>
      <c r="D177" s="44">
        <f t="shared" si="22"/>
        <v>0</v>
      </c>
      <c r="E177" s="45">
        <f t="shared" si="22"/>
        <v>0</v>
      </c>
      <c r="F177" s="44">
        <f t="shared" si="22"/>
        <v>0</v>
      </c>
      <c r="G177" s="45">
        <f t="shared" si="22"/>
        <v>0</v>
      </c>
      <c r="H177" s="44">
        <f t="shared" si="22"/>
        <v>140</v>
      </c>
      <c r="I177" s="45">
        <f t="shared" si="22"/>
        <v>832</v>
      </c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ht="15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ht="15.75" thickBot="1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ht="23.25" thickBot="1">
      <c r="A185" s="145" t="s">
        <v>26</v>
      </c>
      <c r="B185" s="146"/>
      <c r="C185" s="146"/>
      <c r="D185" s="146"/>
      <c r="E185" s="146"/>
      <c r="F185" s="146"/>
      <c r="G185" s="146"/>
      <c r="H185" s="146"/>
      <c r="I185" s="147"/>
    </row>
    <row r="186" spans="1:9" ht="19.5" thickBot="1">
      <c r="A186" s="148" t="s">
        <v>106</v>
      </c>
      <c r="B186" s="149"/>
      <c r="C186" s="149"/>
      <c r="D186" s="149"/>
      <c r="E186" s="149"/>
      <c r="F186" s="149"/>
      <c r="G186" s="149"/>
      <c r="H186" s="149"/>
      <c r="I186" s="150"/>
    </row>
    <row r="187" spans="1:9" ht="15.75" thickBot="1">
      <c r="A187" s="46" t="s">
        <v>0</v>
      </c>
      <c r="B187" s="134" t="s">
        <v>3</v>
      </c>
      <c r="C187" s="136"/>
      <c r="D187" s="134" t="s">
        <v>4</v>
      </c>
      <c r="E187" s="136"/>
      <c r="F187" s="134" t="s">
        <v>5</v>
      </c>
      <c r="G187" s="136"/>
      <c r="H187" s="134" t="s">
        <v>6</v>
      </c>
      <c r="I187" s="136"/>
    </row>
    <row r="188" spans="1:9" ht="15">
      <c r="A188" s="47"/>
      <c r="B188" s="48" t="s">
        <v>7</v>
      </c>
      <c r="C188" s="49" t="s">
        <v>8</v>
      </c>
      <c r="D188" s="48" t="s">
        <v>7</v>
      </c>
      <c r="E188" s="49" t="s">
        <v>8</v>
      </c>
      <c r="F188" s="48" t="s">
        <v>7</v>
      </c>
      <c r="G188" s="49" t="s">
        <v>8</v>
      </c>
      <c r="H188" s="48" t="s">
        <v>7</v>
      </c>
      <c r="I188" s="49" t="s">
        <v>8</v>
      </c>
    </row>
    <row r="189" spans="1:9" ht="15">
      <c r="A189" s="47" t="s">
        <v>9</v>
      </c>
      <c r="B189" s="50">
        <v>1</v>
      </c>
      <c r="C189" s="42"/>
      <c r="D189" s="50">
        <v>4</v>
      </c>
      <c r="E189" s="42">
        <v>4</v>
      </c>
      <c r="F189" s="50">
        <v>17</v>
      </c>
      <c r="G189" s="42">
        <v>4</v>
      </c>
      <c r="H189" s="50">
        <f>B189+D189+F189</f>
        <v>22</v>
      </c>
      <c r="I189" s="58">
        <f>C189+E189+G189</f>
        <v>8</v>
      </c>
    </row>
    <row r="190" spans="1:9" ht="15">
      <c r="A190" s="47" t="s">
        <v>10</v>
      </c>
      <c r="B190" s="50">
        <v>1</v>
      </c>
      <c r="C190" s="42"/>
      <c r="D190" s="50">
        <v>2</v>
      </c>
      <c r="E190" s="42"/>
      <c r="F190" s="50">
        <v>2</v>
      </c>
      <c r="G190" s="42">
        <v>1</v>
      </c>
      <c r="H190" s="50">
        <f aca="true" t="shared" si="23" ref="H190:H197">B190+D190+F190</f>
        <v>5</v>
      </c>
      <c r="I190" s="58">
        <f aca="true" t="shared" si="24" ref="I190:I197">C190+E190+G190</f>
        <v>1</v>
      </c>
    </row>
    <row r="191" spans="1:9" ht="15">
      <c r="A191" s="47" t="s">
        <v>11</v>
      </c>
      <c r="B191" s="50"/>
      <c r="C191" s="42"/>
      <c r="D191" s="50"/>
      <c r="E191" s="42"/>
      <c r="F191" s="50">
        <v>1</v>
      </c>
      <c r="G191" s="42"/>
      <c r="H191" s="50">
        <f t="shared" si="23"/>
        <v>1</v>
      </c>
      <c r="I191" s="58">
        <f t="shared" si="24"/>
        <v>0</v>
      </c>
    </row>
    <row r="192" spans="1:9" ht="15">
      <c r="A192" s="47" t="s">
        <v>1</v>
      </c>
      <c r="B192" s="50"/>
      <c r="C192" s="42"/>
      <c r="D192" s="50"/>
      <c r="E192" s="42"/>
      <c r="F192" s="50"/>
      <c r="G192" s="42"/>
      <c r="H192" s="50">
        <f t="shared" si="23"/>
        <v>0</v>
      </c>
      <c r="I192" s="58">
        <f t="shared" si="24"/>
        <v>0</v>
      </c>
    </row>
    <row r="193" spans="1:9" ht="15">
      <c r="A193" s="47" t="s">
        <v>12</v>
      </c>
      <c r="B193" s="50"/>
      <c r="C193" s="42"/>
      <c r="D193" s="50"/>
      <c r="E193" s="42"/>
      <c r="F193" s="50"/>
      <c r="G193" s="42"/>
      <c r="H193" s="50">
        <f t="shared" si="23"/>
        <v>0</v>
      </c>
      <c r="I193" s="58">
        <f t="shared" si="24"/>
        <v>0</v>
      </c>
    </row>
    <row r="194" spans="1:9" ht="15">
      <c r="A194" s="51" t="s">
        <v>2</v>
      </c>
      <c r="B194" s="50"/>
      <c r="C194" s="42"/>
      <c r="D194" s="50"/>
      <c r="E194" s="42"/>
      <c r="F194" s="50">
        <v>1</v>
      </c>
      <c r="G194" s="42"/>
      <c r="H194" s="50">
        <f t="shared" si="23"/>
        <v>1</v>
      </c>
      <c r="I194" s="58">
        <f t="shared" si="24"/>
        <v>0</v>
      </c>
    </row>
    <row r="195" spans="1:9" ht="15">
      <c r="A195" s="51" t="s">
        <v>14</v>
      </c>
      <c r="B195" s="50"/>
      <c r="C195" s="42"/>
      <c r="D195" s="50"/>
      <c r="E195" s="42"/>
      <c r="F195" s="50"/>
      <c r="G195" s="42"/>
      <c r="H195" s="50">
        <f t="shared" si="23"/>
        <v>0</v>
      </c>
      <c r="I195" s="58">
        <f t="shared" si="24"/>
        <v>0</v>
      </c>
    </row>
    <row r="196" spans="1:9" ht="15">
      <c r="A196" s="51" t="s">
        <v>13</v>
      </c>
      <c r="B196" s="50"/>
      <c r="C196" s="42"/>
      <c r="D196" s="50"/>
      <c r="E196" s="42"/>
      <c r="F196" s="50"/>
      <c r="G196" s="42"/>
      <c r="H196" s="50">
        <f t="shared" si="23"/>
        <v>0</v>
      </c>
      <c r="I196" s="58">
        <f t="shared" si="24"/>
        <v>0</v>
      </c>
    </row>
    <row r="197" spans="1:9" ht="15.75" thickBot="1">
      <c r="A197" s="51" t="s">
        <v>15</v>
      </c>
      <c r="B197" s="52"/>
      <c r="C197" s="43"/>
      <c r="D197" s="52"/>
      <c r="E197" s="43"/>
      <c r="F197" s="52"/>
      <c r="G197" s="43"/>
      <c r="H197" s="50">
        <f t="shared" si="23"/>
        <v>0</v>
      </c>
      <c r="I197" s="58">
        <f t="shared" si="24"/>
        <v>0</v>
      </c>
    </row>
    <row r="198" spans="1:9" ht="15.75" thickBot="1">
      <c r="A198" s="53" t="s">
        <v>6</v>
      </c>
      <c r="B198" s="44">
        <f aca="true" t="shared" si="25" ref="B198:I198">SUM(B189:B197)</f>
        <v>2</v>
      </c>
      <c r="C198" s="45">
        <f t="shared" si="25"/>
        <v>0</v>
      </c>
      <c r="D198" s="44">
        <f t="shared" si="25"/>
        <v>6</v>
      </c>
      <c r="E198" s="45">
        <f t="shared" si="25"/>
        <v>4</v>
      </c>
      <c r="F198" s="44">
        <f t="shared" si="25"/>
        <v>21</v>
      </c>
      <c r="G198" s="45">
        <f t="shared" si="25"/>
        <v>5</v>
      </c>
      <c r="H198" s="44">
        <f t="shared" si="25"/>
        <v>29</v>
      </c>
      <c r="I198" s="45">
        <f t="shared" si="25"/>
        <v>9</v>
      </c>
    </row>
    <row r="199" spans="1:9" ht="15">
      <c r="A199" s="15"/>
      <c r="B199" s="15"/>
      <c r="C199" s="15"/>
      <c r="D199" s="15"/>
      <c r="E199" s="15"/>
      <c r="F199" s="15"/>
      <c r="G199" s="15"/>
      <c r="H199" s="15"/>
      <c r="I199" s="15"/>
    </row>
    <row r="200" ht="15.75" thickBot="1"/>
    <row r="201" spans="1:9" ht="23.25" thickBot="1">
      <c r="A201" s="145" t="s">
        <v>27</v>
      </c>
      <c r="B201" s="146"/>
      <c r="C201" s="146"/>
      <c r="D201" s="146"/>
      <c r="E201" s="146"/>
      <c r="F201" s="146"/>
      <c r="G201" s="146"/>
      <c r="H201" s="146"/>
      <c r="I201" s="147"/>
    </row>
    <row r="202" spans="1:9" ht="19.5" thickBot="1">
      <c r="A202" s="148" t="s">
        <v>106</v>
      </c>
      <c r="B202" s="149"/>
      <c r="C202" s="149"/>
      <c r="D202" s="149"/>
      <c r="E202" s="149"/>
      <c r="F202" s="149"/>
      <c r="G202" s="149"/>
      <c r="H202" s="149"/>
      <c r="I202" s="150"/>
    </row>
    <row r="203" spans="1:9" ht="15.75" thickBot="1">
      <c r="A203" s="46" t="s">
        <v>0</v>
      </c>
      <c r="B203" s="134" t="s">
        <v>3</v>
      </c>
      <c r="C203" s="136"/>
      <c r="D203" s="134" t="s">
        <v>4</v>
      </c>
      <c r="E203" s="136"/>
      <c r="F203" s="134" t="s">
        <v>5</v>
      </c>
      <c r="G203" s="136"/>
      <c r="H203" s="134" t="s">
        <v>6</v>
      </c>
      <c r="I203" s="136"/>
    </row>
    <row r="204" spans="1:9" ht="15">
      <c r="A204" s="47"/>
      <c r="B204" s="48" t="s">
        <v>7</v>
      </c>
      <c r="C204" s="49" t="s">
        <v>8</v>
      </c>
      <c r="D204" s="48" t="s">
        <v>7</v>
      </c>
      <c r="E204" s="49" t="s">
        <v>8</v>
      </c>
      <c r="F204" s="48" t="s">
        <v>7</v>
      </c>
      <c r="G204" s="49" t="s">
        <v>8</v>
      </c>
      <c r="H204" s="48" t="s">
        <v>7</v>
      </c>
      <c r="I204" s="49" t="s">
        <v>8</v>
      </c>
    </row>
    <row r="205" spans="1:9" ht="15">
      <c r="A205" s="47" t="s">
        <v>9</v>
      </c>
      <c r="B205" s="50">
        <v>2</v>
      </c>
      <c r="C205" s="42">
        <v>5</v>
      </c>
      <c r="D205" s="50">
        <v>18</v>
      </c>
      <c r="E205" s="42">
        <v>13</v>
      </c>
      <c r="F205" s="50">
        <v>27</v>
      </c>
      <c r="G205" s="42">
        <v>25</v>
      </c>
      <c r="H205" s="50">
        <f>B205+D205+F205</f>
        <v>47</v>
      </c>
      <c r="I205" s="58">
        <f>C205+E205+G205</f>
        <v>43</v>
      </c>
    </row>
    <row r="206" spans="1:9" ht="15">
      <c r="A206" s="47" t="s">
        <v>10</v>
      </c>
      <c r="B206" s="50"/>
      <c r="C206" s="42">
        <v>5</v>
      </c>
      <c r="D206" s="50">
        <v>6</v>
      </c>
      <c r="E206" s="42">
        <v>4</v>
      </c>
      <c r="F206" s="50">
        <v>2</v>
      </c>
      <c r="G206" s="42">
        <v>3</v>
      </c>
      <c r="H206" s="50">
        <f aca="true" t="shared" si="26" ref="H206:H213">B206+D206+F206</f>
        <v>8</v>
      </c>
      <c r="I206" s="58">
        <f aca="true" t="shared" si="27" ref="I206:I213">C206+E206+G206</f>
        <v>12</v>
      </c>
    </row>
    <row r="207" spans="1:9" ht="15">
      <c r="A207" s="47" t="s">
        <v>11</v>
      </c>
      <c r="B207" s="50">
        <v>2</v>
      </c>
      <c r="C207" s="42"/>
      <c r="D207" s="50"/>
      <c r="E207" s="42"/>
      <c r="F207" s="50"/>
      <c r="G207" s="42"/>
      <c r="H207" s="50">
        <f t="shared" si="26"/>
        <v>2</v>
      </c>
      <c r="I207" s="58">
        <f t="shared" si="27"/>
        <v>0</v>
      </c>
    </row>
    <row r="208" spans="1:9" ht="15">
      <c r="A208" s="47" t="s">
        <v>1</v>
      </c>
      <c r="B208" s="50"/>
      <c r="C208" s="42"/>
      <c r="D208" s="50"/>
      <c r="E208" s="42"/>
      <c r="F208" s="50"/>
      <c r="G208" s="42"/>
      <c r="H208" s="50">
        <f t="shared" si="26"/>
        <v>0</v>
      </c>
      <c r="I208" s="58">
        <f t="shared" si="27"/>
        <v>0</v>
      </c>
    </row>
    <row r="209" spans="1:9" ht="15">
      <c r="A209" s="47" t="s">
        <v>12</v>
      </c>
      <c r="B209" s="50"/>
      <c r="C209" s="42"/>
      <c r="D209" s="50"/>
      <c r="E209" s="42"/>
      <c r="F209" s="50"/>
      <c r="G209" s="42"/>
      <c r="H209" s="50">
        <f t="shared" si="26"/>
        <v>0</v>
      </c>
      <c r="I209" s="58">
        <f t="shared" si="27"/>
        <v>0</v>
      </c>
    </row>
    <row r="210" spans="1:9" ht="15">
      <c r="A210" s="51" t="s">
        <v>2</v>
      </c>
      <c r="B210" s="50"/>
      <c r="C210" s="42"/>
      <c r="D210" s="50"/>
      <c r="E210" s="42"/>
      <c r="F210" s="50"/>
      <c r="G210" s="42"/>
      <c r="H210" s="50">
        <f t="shared" si="26"/>
        <v>0</v>
      </c>
      <c r="I210" s="58">
        <f t="shared" si="27"/>
        <v>0</v>
      </c>
    </row>
    <row r="211" spans="1:9" ht="15">
      <c r="A211" s="51" t="s">
        <v>14</v>
      </c>
      <c r="B211" s="50"/>
      <c r="C211" s="50"/>
      <c r="D211" s="50"/>
      <c r="E211" s="50"/>
      <c r="F211" s="50"/>
      <c r="G211" s="50"/>
      <c r="H211" s="50">
        <f t="shared" si="26"/>
        <v>0</v>
      </c>
      <c r="I211" s="58">
        <f t="shared" si="27"/>
        <v>0</v>
      </c>
    </row>
    <row r="212" spans="1:9" ht="15">
      <c r="A212" s="51" t="s">
        <v>13</v>
      </c>
      <c r="B212" s="50"/>
      <c r="C212" s="50"/>
      <c r="D212" s="50"/>
      <c r="E212" s="50"/>
      <c r="F212" s="50"/>
      <c r="G212" s="50"/>
      <c r="H212" s="50">
        <f t="shared" si="26"/>
        <v>0</v>
      </c>
      <c r="I212" s="58">
        <f t="shared" si="27"/>
        <v>0</v>
      </c>
    </row>
    <row r="213" spans="1:9" ht="15.75" thickBot="1">
      <c r="A213" s="51" t="s">
        <v>15</v>
      </c>
      <c r="B213" s="50"/>
      <c r="C213" s="50"/>
      <c r="D213" s="50"/>
      <c r="E213" s="50"/>
      <c r="F213" s="50"/>
      <c r="G213" s="50"/>
      <c r="H213" s="50">
        <f t="shared" si="26"/>
        <v>0</v>
      </c>
      <c r="I213" s="58">
        <f t="shared" si="27"/>
        <v>0</v>
      </c>
    </row>
    <row r="214" spans="1:9" ht="15.75" thickBot="1">
      <c r="A214" s="53" t="s">
        <v>6</v>
      </c>
      <c r="B214" s="44">
        <f aca="true" t="shared" si="28" ref="B214:I214">SUM(B205:B213)</f>
        <v>4</v>
      </c>
      <c r="C214" s="45">
        <f t="shared" si="28"/>
        <v>10</v>
      </c>
      <c r="D214" s="44">
        <f t="shared" si="28"/>
        <v>24</v>
      </c>
      <c r="E214" s="45">
        <f t="shared" si="28"/>
        <v>17</v>
      </c>
      <c r="F214" s="44">
        <f t="shared" si="28"/>
        <v>29</v>
      </c>
      <c r="G214" s="45">
        <f t="shared" si="28"/>
        <v>28</v>
      </c>
      <c r="H214" s="44">
        <f t="shared" si="28"/>
        <v>57</v>
      </c>
      <c r="I214" s="45">
        <f t="shared" si="28"/>
        <v>55</v>
      </c>
    </row>
    <row r="215" spans="1:9" ht="15">
      <c r="A215" s="71"/>
      <c r="B215" s="71"/>
      <c r="C215" s="71"/>
      <c r="D215" s="71"/>
      <c r="E215" s="71"/>
      <c r="F215" s="71"/>
      <c r="G215" s="71"/>
      <c r="H215" s="71"/>
      <c r="I215" s="71"/>
    </row>
    <row r="216" spans="1:9" ht="15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ht="1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5.75" thickBot="1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23.25" thickBot="1">
      <c r="A219" s="137" t="s">
        <v>28</v>
      </c>
      <c r="B219" s="138"/>
      <c r="C219" s="138"/>
      <c r="D219" s="138"/>
      <c r="E219" s="138"/>
      <c r="F219" s="138"/>
      <c r="G219" s="138"/>
      <c r="H219" s="138"/>
      <c r="I219" s="139"/>
    </row>
    <row r="220" spans="1:9" ht="19.5" thickBot="1">
      <c r="A220" s="140" t="s">
        <v>106</v>
      </c>
      <c r="B220" s="141"/>
      <c r="C220" s="141"/>
      <c r="D220" s="141"/>
      <c r="E220" s="141"/>
      <c r="F220" s="141"/>
      <c r="G220" s="141"/>
      <c r="H220" s="141"/>
      <c r="I220" s="142"/>
    </row>
    <row r="221" spans="1:9" ht="15.75" thickBot="1">
      <c r="A221" s="26" t="s">
        <v>0</v>
      </c>
      <c r="B221" s="143" t="s">
        <v>3</v>
      </c>
      <c r="C221" s="144"/>
      <c r="D221" s="154" t="s">
        <v>4</v>
      </c>
      <c r="E221" s="144"/>
      <c r="F221" s="143" t="s">
        <v>5</v>
      </c>
      <c r="G221" s="144"/>
      <c r="H221" s="143" t="s">
        <v>6</v>
      </c>
      <c r="I221" s="144"/>
    </row>
    <row r="222" spans="1:9" ht="15">
      <c r="A222" s="27"/>
      <c r="B222" s="6" t="s">
        <v>7</v>
      </c>
      <c r="C222" s="7" t="s">
        <v>8</v>
      </c>
      <c r="D222" s="72" t="s">
        <v>7</v>
      </c>
      <c r="E222" s="7" t="s">
        <v>8</v>
      </c>
      <c r="F222" s="6" t="s">
        <v>7</v>
      </c>
      <c r="G222" s="7" t="s">
        <v>8</v>
      </c>
      <c r="H222" s="6" t="s">
        <v>7</v>
      </c>
      <c r="I222" s="7" t="s">
        <v>8</v>
      </c>
    </row>
    <row r="223" spans="1:9" ht="15">
      <c r="A223" s="27" t="s">
        <v>9</v>
      </c>
      <c r="B223" s="4">
        <v>5</v>
      </c>
      <c r="C223" s="5">
        <v>7</v>
      </c>
      <c r="D223" s="10">
        <v>8</v>
      </c>
      <c r="E223" s="5">
        <v>13</v>
      </c>
      <c r="F223" s="4">
        <v>18</v>
      </c>
      <c r="G223" s="5">
        <v>21</v>
      </c>
      <c r="H223" s="4">
        <f>B223+D223+F223</f>
        <v>31</v>
      </c>
      <c r="I223" s="11">
        <f>C223+E223+G223</f>
        <v>41</v>
      </c>
    </row>
    <row r="224" spans="1:9" ht="15">
      <c r="A224" s="27" t="s">
        <v>10</v>
      </c>
      <c r="B224" s="4">
        <v>2</v>
      </c>
      <c r="C224" s="5">
        <v>1</v>
      </c>
      <c r="D224" s="10">
        <v>2</v>
      </c>
      <c r="E224" s="5">
        <v>4</v>
      </c>
      <c r="F224" s="4">
        <v>4</v>
      </c>
      <c r="G224" s="5">
        <v>5</v>
      </c>
      <c r="H224" s="4">
        <f aca="true" t="shared" si="29" ref="H224:H232">B224+D224+F224</f>
        <v>8</v>
      </c>
      <c r="I224" s="11">
        <f aca="true" t="shared" si="30" ref="I224:I232">C224+E224+G224</f>
        <v>10</v>
      </c>
    </row>
    <row r="225" spans="1:9" ht="15">
      <c r="A225" s="27" t="s">
        <v>11</v>
      </c>
      <c r="B225" s="4"/>
      <c r="C225" s="5"/>
      <c r="D225" s="10"/>
      <c r="E225" s="5">
        <v>1</v>
      </c>
      <c r="F225" s="4">
        <v>2</v>
      </c>
      <c r="G225" s="5">
        <v>2</v>
      </c>
      <c r="H225" s="4">
        <f t="shared" si="29"/>
        <v>2</v>
      </c>
      <c r="I225" s="11">
        <f t="shared" si="30"/>
        <v>3</v>
      </c>
    </row>
    <row r="226" spans="1:9" ht="15">
      <c r="A226" s="27" t="s">
        <v>1</v>
      </c>
      <c r="B226" s="4"/>
      <c r="C226" s="5"/>
      <c r="D226" s="10"/>
      <c r="E226" s="5"/>
      <c r="F226" s="4"/>
      <c r="G226" s="5"/>
      <c r="H226" s="4">
        <f t="shared" si="29"/>
        <v>0</v>
      </c>
      <c r="I226" s="11">
        <f t="shared" si="30"/>
        <v>0</v>
      </c>
    </row>
    <row r="227" spans="1:9" ht="15">
      <c r="A227" s="27" t="s">
        <v>12</v>
      </c>
      <c r="B227" s="4"/>
      <c r="C227" s="5"/>
      <c r="D227" s="10"/>
      <c r="E227" s="5"/>
      <c r="F227" s="4">
        <v>1</v>
      </c>
      <c r="G227" s="5"/>
      <c r="H227" s="4">
        <f t="shared" si="29"/>
        <v>1</v>
      </c>
      <c r="I227" s="11">
        <f t="shared" si="30"/>
        <v>0</v>
      </c>
    </row>
    <row r="228" spans="1:9" ht="15">
      <c r="A228" s="28" t="s">
        <v>2</v>
      </c>
      <c r="B228" s="4"/>
      <c r="C228" s="5"/>
      <c r="D228" s="10">
        <v>2</v>
      </c>
      <c r="E228" s="5"/>
      <c r="F228" s="4"/>
      <c r="G228" s="5">
        <v>2</v>
      </c>
      <c r="H228" s="4">
        <f t="shared" si="29"/>
        <v>2</v>
      </c>
      <c r="I228" s="11">
        <f t="shared" si="30"/>
        <v>2</v>
      </c>
    </row>
    <row r="229" spans="1:9" ht="15">
      <c r="A229" s="28" t="s">
        <v>14</v>
      </c>
      <c r="B229" s="4"/>
      <c r="C229" s="5"/>
      <c r="D229" s="10"/>
      <c r="E229" s="5"/>
      <c r="F229" s="4"/>
      <c r="G229" s="5"/>
      <c r="H229" s="4">
        <f t="shared" si="29"/>
        <v>0</v>
      </c>
      <c r="I229" s="11">
        <f t="shared" si="30"/>
        <v>0</v>
      </c>
    </row>
    <row r="230" spans="1:9" ht="15">
      <c r="A230" s="28" t="s">
        <v>13</v>
      </c>
      <c r="B230" s="4"/>
      <c r="C230" s="5"/>
      <c r="D230" s="10"/>
      <c r="E230" s="5"/>
      <c r="F230" s="4"/>
      <c r="G230" s="5"/>
      <c r="H230" s="4">
        <f t="shared" si="29"/>
        <v>0</v>
      </c>
      <c r="I230" s="11">
        <f t="shared" si="30"/>
        <v>0</v>
      </c>
    </row>
    <row r="231" spans="1:9" ht="15">
      <c r="A231" s="28" t="s">
        <v>15</v>
      </c>
      <c r="B231" s="4"/>
      <c r="C231" s="5"/>
      <c r="D231" s="18"/>
      <c r="E231" s="9"/>
      <c r="F231" s="8"/>
      <c r="G231" s="9"/>
      <c r="H231" s="4">
        <f t="shared" si="29"/>
        <v>0</v>
      </c>
      <c r="I231" s="11">
        <f t="shared" si="30"/>
        <v>0</v>
      </c>
    </row>
    <row r="232" spans="1:9" ht="15.75" thickBot="1">
      <c r="A232" s="37" t="s">
        <v>80</v>
      </c>
      <c r="B232" s="8"/>
      <c r="C232" s="9"/>
      <c r="D232" s="19"/>
      <c r="E232" s="17"/>
      <c r="F232" s="16"/>
      <c r="G232" s="17"/>
      <c r="H232" s="4">
        <f t="shared" si="29"/>
        <v>0</v>
      </c>
      <c r="I232" s="11">
        <f t="shared" si="30"/>
        <v>0</v>
      </c>
    </row>
    <row r="233" spans="1:9" ht="15.75" thickBot="1">
      <c r="A233" s="29" t="s">
        <v>6</v>
      </c>
      <c r="B233" s="33">
        <f aca="true" t="shared" si="31" ref="B233:G233">SUM(B223:B231)</f>
        <v>7</v>
      </c>
      <c r="C233" s="34">
        <f t="shared" si="31"/>
        <v>8</v>
      </c>
      <c r="D233" s="73">
        <f t="shared" si="31"/>
        <v>12</v>
      </c>
      <c r="E233" s="34">
        <f t="shared" si="31"/>
        <v>18</v>
      </c>
      <c r="F233" s="33">
        <f t="shared" si="31"/>
        <v>25</v>
      </c>
      <c r="G233" s="34">
        <f t="shared" si="31"/>
        <v>30</v>
      </c>
      <c r="H233" s="33">
        <f>SUM(H222:H232)</f>
        <v>44</v>
      </c>
      <c r="I233" s="25">
        <f>SUM(I222:I232)</f>
        <v>56</v>
      </c>
    </row>
    <row r="234" spans="1:9" ht="15">
      <c r="A234" s="15"/>
      <c r="B234" s="15"/>
      <c r="C234" s="15"/>
      <c r="D234" s="15"/>
      <c r="E234" s="15"/>
      <c r="F234" s="15"/>
      <c r="G234" s="15"/>
      <c r="H234" s="15"/>
      <c r="I234" s="15"/>
    </row>
    <row r="235" ht="15.75" thickBot="1"/>
    <row r="236" spans="1:9" ht="23.25" thickBot="1">
      <c r="A236" s="145" t="s">
        <v>29</v>
      </c>
      <c r="B236" s="146"/>
      <c r="C236" s="146"/>
      <c r="D236" s="146"/>
      <c r="E236" s="146"/>
      <c r="F236" s="146"/>
      <c r="G236" s="146"/>
      <c r="H236" s="146"/>
      <c r="I236" s="147"/>
    </row>
    <row r="237" spans="1:9" ht="19.5" thickBot="1">
      <c r="A237" s="148" t="s">
        <v>106</v>
      </c>
      <c r="B237" s="149"/>
      <c r="C237" s="149"/>
      <c r="D237" s="149"/>
      <c r="E237" s="149"/>
      <c r="F237" s="149"/>
      <c r="G237" s="149"/>
      <c r="H237" s="149"/>
      <c r="I237" s="150"/>
    </row>
    <row r="238" spans="1:9" ht="15.75" thickBot="1">
      <c r="A238" s="46" t="s">
        <v>0</v>
      </c>
      <c r="B238" s="134" t="s">
        <v>3</v>
      </c>
      <c r="C238" s="136"/>
      <c r="D238" s="134" t="s">
        <v>4</v>
      </c>
      <c r="E238" s="136"/>
      <c r="F238" s="134" t="s">
        <v>5</v>
      </c>
      <c r="G238" s="136"/>
      <c r="H238" s="134" t="s">
        <v>6</v>
      </c>
      <c r="I238" s="136"/>
    </row>
    <row r="239" spans="1:9" ht="15">
      <c r="A239" s="47"/>
      <c r="B239" s="48" t="s">
        <v>7</v>
      </c>
      <c r="C239" s="49" t="s">
        <v>8</v>
      </c>
      <c r="D239" s="48" t="s">
        <v>7</v>
      </c>
      <c r="E239" s="49" t="s">
        <v>8</v>
      </c>
      <c r="F239" s="48" t="s">
        <v>7</v>
      </c>
      <c r="G239" s="49" t="s">
        <v>8</v>
      </c>
      <c r="H239" s="48" t="s">
        <v>7</v>
      </c>
      <c r="I239" s="49" t="s">
        <v>8</v>
      </c>
    </row>
    <row r="240" spans="1:9" ht="15">
      <c r="A240" s="47" t="s">
        <v>9</v>
      </c>
      <c r="B240" s="50">
        <v>2</v>
      </c>
      <c r="C240" s="42"/>
      <c r="D240" s="50">
        <v>14</v>
      </c>
      <c r="E240" s="42">
        <v>2</v>
      </c>
      <c r="F240" s="50">
        <v>14</v>
      </c>
      <c r="G240" s="42">
        <v>5</v>
      </c>
      <c r="H240" s="50">
        <f>B240+D240+F240</f>
        <v>30</v>
      </c>
      <c r="I240" s="58">
        <f>C240+E240+G240</f>
        <v>7</v>
      </c>
    </row>
    <row r="241" spans="1:9" ht="15">
      <c r="A241" s="47" t="s">
        <v>10</v>
      </c>
      <c r="B241" s="50">
        <v>2</v>
      </c>
      <c r="C241" s="42"/>
      <c r="D241" s="50">
        <v>1</v>
      </c>
      <c r="E241" s="42"/>
      <c r="F241" s="50">
        <v>3</v>
      </c>
      <c r="G241" s="42"/>
      <c r="H241" s="50">
        <f aca="true" t="shared" si="32" ref="H241:H248">B241+D241+F241</f>
        <v>6</v>
      </c>
      <c r="I241" s="58">
        <f aca="true" t="shared" si="33" ref="I241:I248">C241+E241+G241</f>
        <v>0</v>
      </c>
    </row>
    <row r="242" spans="1:9" ht="15">
      <c r="A242" s="47" t="s">
        <v>11</v>
      </c>
      <c r="B242" s="50">
        <v>1</v>
      </c>
      <c r="C242" s="42">
        <v>1</v>
      </c>
      <c r="D242" s="50"/>
      <c r="E242" s="42"/>
      <c r="F242" s="50">
        <v>2</v>
      </c>
      <c r="G242" s="42">
        <v>1</v>
      </c>
      <c r="H242" s="50">
        <f t="shared" si="32"/>
        <v>3</v>
      </c>
      <c r="I242" s="58">
        <f t="shared" si="33"/>
        <v>2</v>
      </c>
    </row>
    <row r="243" spans="1:9" ht="15">
      <c r="A243" s="47" t="s">
        <v>1</v>
      </c>
      <c r="B243" s="50"/>
      <c r="C243" s="42"/>
      <c r="D243" s="50"/>
      <c r="E243" s="42"/>
      <c r="F243" s="50"/>
      <c r="G243" s="42"/>
      <c r="H243" s="50">
        <f t="shared" si="32"/>
        <v>0</v>
      </c>
      <c r="I243" s="58">
        <f t="shared" si="33"/>
        <v>0</v>
      </c>
    </row>
    <row r="244" spans="1:9" ht="15">
      <c r="A244" s="47" t="s">
        <v>12</v>
      </c>
      <c r="B244" s="50">
        <v>1</v>
      </c>
      <c r="C244" s="42"/>
      <c r="D244" s="50">
        <v>1</v>
      </c>
      <c r="E244" s="42"/>
      <c r="F244" s="50"/>
      <c r="G244" s="42"/>
      <c r="H244" s="50">
        <f t="shared" si="32"/>
        <v>2</v>
      </c>
      <c r="I244" s="58">
        <f t="shared" si="33"/>
        <v>0</v>
      </c>
    </row>
    <row r="245" spans="1:9" ht="15">
      <c r="A245" s="51" t="s">
        <v>2</v>
      </c>
      <c r="B245" s="50"/>
      <c r="C245" s="42"/>
      <c r="D245" s="50"/>
      <c r="E245" s="42"/>
      <c r="F245" s="50">
        <v>1</v>
      </c>
      <c r="G245" s="42"/>
      <c r="H245" s="50">
        <f t="shared" si="32"/>
        <v>1</v>
      </c>
      <c r="I245" s="58">
        <f t="shared" si="33"/>
        <v>0</v>
      </c>
    </row>
    <row r="246" spans="1:9" ht="15">
      <c r="A246" s="51" t="s">
        <v>14</v>
      </c>
      <c r="B246" s="50"/>
      <c r="C246" s="42"/>
      <c r="D246" s="50"/>
      <c r="E246" s="42"/>
      <c r="F246" s="50"/>
      <c r="G246" s="42"/>
      <c r="H246" s="50">
        <f t="shared" si="32"/>
        <v>0</v>
      </c>
      <c r="I246" s="58">
        <f t="shared" si="33"/>
        <v>0</v>
      </c>
    </row>
    <row r="247" spans="1:9" ht="15">
      <c r="A247" s="51" t="s">
        <v>13</v>
      </c>
      <c r="B247" s="50"/>
      <c r="C247" s="42"/>
      <c r="D247" s="50"/>
      <c r="E247" s="42"/>
      <c r="F247" s="50"/>
      <c r="G247" s="42"/>
      <c r="H247" s="50">
        <f t="shared" si="32"/>
        <v>0</v>
      </c>
      <c r="I247" s="58">
        <f t="shared" si="33"/>
        <v>0</v>
      </c>
    </row>
    <row r="248" spans="1:9" ht="15.75" thickBot="1">
      <c r="A248" s="51" t="s">
        <v>15</v>
      </c>
      <c r="B248" s="52"/>
      <c r="C248" s="43"/>
      <c r="D248" s="52"/>
      <c r="E248" s="43"/>
      <c r="F248" s="52"/>
      <c r="G248" s="43"/>
      <c r="H248" s="50">
        <f t="shared" si="32"/>
        <v>0</v>
      </c>
      <c r="I248" s="58">
        <f t="shared" si="33"/>
        <v>0</v>
      </c>
    </row>
    <row r="249" spans="1:9" ht="15.75" thickBot="1">
      <c r="A249" s="53" t="s">
        <v>6</v>
      </c>
      <c r="B249" s="44">
        <f aca="true" t="shared" si="34" ref="B249:I249">SUM(B240:B248)</f>
        <v>6</v>
      </c>
      <c r="C249" s="45">
        <f t="shared" si="34"/>
        <v>1</v>
      </c>
      <c r="D249" s="44">
        <f t="shared" si="34"/>
        <v>16</v>
      </c>
      <c r="E249" s="45">
        <f t="shared" si="34"/>
        <v>2</v>
      </c>
      <c r="F249" s="44">
        <f t="shared" si="34"/>
        <v>20</v>
      </c>
      <c r="G249" s="45">
        <f t="shared" si="34"/>
        <v>6</v>
      </c>
      <c r="H249" s="44">
        <f t="shared" si="34"/>
        <v>42</v>
      </c>
      <c r="I249" s="45">
        <f t="shared" si="34"/>
        <v>9</v>
      </c>
    </row>
    <row r="250" spans="1:9" ht="1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5.75" thickBot="1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23.25" thickBot="1">
      <c r="A254" s="145" t="s">
        <v>30</v>
      </c>
      <c r="B254" s="146"/>
      <c r="C254" s="146"/>
      <c r="D254" s="146"/>
      <c r="E254" s="146"/>
      <c r="F254" s="146"/>
      <c r="G254" s="146"/>
      <c r="H254" s="146"/>
      <c r="I254" s="147"/>
    </row>
    <row r="255" spans="1:9" ht="19.5" thickBot="1">
      <c r="A255" s="148" t="s">
        <v>106</v>
      </c>
      <c r="B255" s="149"/>
      <c r="C255" s="149"/>
      <c r="D255" s="149"/>
      <c r="E255" s="149"/>
      <c r="F255" s="149"/>
      <c r="G255" s="149"/>
      <c r="H255" s="149"/>
      <c r="I255" s="150"/>
    </row>
    <row r="256" spans="1:9" ht="15.75" thickBot="1">
      <c r="A256" s="46" t="s">
        <v>0</v>
      </c>
      <c r="B256" s="134" t="s">
        <v>3</v>
      </c>
      <c r="C256" s="136"/>
      <c r="D256" s="134" t="s">
        <v>4</v>
      </c>
      <c r="E256" s="136"/>
      <c r="F256" s="134" t="s">
        <v>5</v>
      </c>
      <c r="G256" s="136"/>
      <c r="H256" s="134" t="s">
        <v>6</v>
      </c>
      <c r="I256" s="136"/>
    </row>
    <row r="257" spans="1:9" ht="15">
      <c r="A257" s="47"/>
      <c r="B257" s="48" t="s">
        <v>7</v>
      </c>
      <c r="C257" s="49" t="s">
        <v>8</v>
      </c>
      <c r="D257" s="48" t="s">
        <v>7</v>
      </c>
      <c r="E257" s="49" t="s">
        <v>8</v>
      </c>
      <c r="F257" s="48" t="s">
        <v>7</v>
      </c>
      <c r="G257" s="49" t="s">
        <v>8</v>
      </c>
      <c r="H257" s="48" t="s">
        <v>7</v>
      </c>
      <c r="I257" s="49" t="s">
        <v>8</v>
      </c>
    </row>
    <row r="258" spans="1:9" ht="15">
      <c r="A258" s="47" t="s">
        <v>9</v>
      </c>
      <c r="B258" s="50">
        <v>3</v>
      </c>
      <c r="C258" s="42">
        <v>2</v>
      </c>
      <c r="D258" s="50">
        <v>7</v>
      </c>
      <c r="E258" s="42">
        <v>6</v>
      </c>
      <c r="F258" s="50">
        <v>10</v>
      </c>
      <c r="G258" s="42">
        <v>5</v>
      </c>
      <c r="H258" s="50">
        <f>B258+D258+F258</f>
        <v>20</v>
      </c>
      <c r="I258" s="58">
        <f>C258+E258+G258</f>
        <v>13</v>
      </c>
    </row>
    <row r="259" spans="1:9" ht="15">
      <c r="A259" s="47" t="s">
        <v>10</v>
      </c>
      <c r="B259" s="50"/>
      <c r="C259" s="42"/>
      <c r="D259" s="50"/>
      <c r="E259" s="42">
        <v>2</v>
      </c>
      <c r="F259" s="50"/>
      <c r="G259" s="42">
        <v>2</v>
      </c>
      <c r="H259" s="50">
        <f aca="true" t="shared" si="35" ref="H259:H266">B259+D259+F259</f>
        <v>0</v>
      </c>
      <c r="I259" s="58">
        <f aca="true" t="shared" si="36" ref="I259:I266">C259+E259+G259</f>
        <v>4</v>
      </c>
    </row>
    <row r="260" spans="1:9" ht="15">
      <c r="A260" s="47" t="s">
        <v>11</v>
      </c>
      <c r="B260" s="50"/>
      <c r="C260" s="42"/>
      <c r="D260" s="50">
        <v>1</v>
      </c>
      <c r="E260" s="42"/>
      <c r="F260" s="50"/>
      <c r="G260" s="42"/>
      <c r="H260" s="50">
        <f t="shared" si="35"/>
        <v>1</v>
      </c>
      <c r="I260" s="58">
        <f t="shared" si="36"/>
        <v>0</v>
      </c>
    </row>
    <row r="261" spans="1:9" ht="15">
      <c r="A261" s="47" t="s">
        <v>1</v>
      </c>
      <c r="B261" s="50"/>
      <c r="C261" s="42"/>
      <c r="D261" s="50"/>
      <c r="E261" s="42"/>
      <c r="F261" s="50"/>
      <c r="G261" s="42"/>
      <c r="H261" s="50">
        <f t="shared" si="35"/>
        <v>0</v>
      </c>
      <c r="I261" s="58">
        <f t="shared" si="36"/>
        <v>0</v>
      </c>
    </row>
    <row r="262" spans="1:9" ht="15">
      <c r="A262" s="47" t="s">
        <v>12</v>
      </c>
      <c r="B262" s="50"/>
      <c r="C262" s="42"/>
      <c r="D262" s="50"/>
      <c r="E262" s="42"/>
      <c r="F262" s="50"/>
      <c r="G262" s="42"/>
      <c r="H262" s="50">
        <f t="shared" si="35"/>
        <v>0</v>
      </c>
      <c r="I262" s="58">
        <f t="shared" si="36"/>
        <v>0</v>
      </c>
    </row>
    <row r="263" spans="1:9" ht="15">
      <c r="A263" s="51" t="s">
        <v>2</v>
      </c>
      <c r="B263" s="50"/>
      <c r="C263" s="42"/>
      <c r="D263" s="50"/>
      <c r="E263" s="42"/>
      <c r="F263" s="50"/>
      <c r="G263" s="42"/>
      <c r="H263" s="50">
        <f t="shared" si="35"/>
        <v>0</v>
      </c>
      <c r="I263" s="58">
        <f t="shared" si="36"/>
        <v>0</v>
      </c>
    </row>
    <row r="264" spans="1:9" ht="15">
      <c r="A264" s="51" t="s">
        <v>14</v>
      </c>
      <c r="B264" s="50"/>
      <c r="C264" s="42"/>
      <c r="D264" s="50"/>
      <c r="E264" s="42"/>
      <c r="F264" s="50"/>
      <c r="G264" s="42"/>
      <c r="H264" s="50">
        <f t="shared" si="35"/>
        <v>0</v>
      </c>
      <c r="I264" s="58">
        <f t="shared" si="36"/>
        <v>0</v>
      </c>
    </row>
    <row r="265" spans="1:9" ht="15">
      <c r="A265" s="51" t="s">
        <v>13</v>
      </c>
      <c r="B265" s="50"/>
      <c r="C265" s="42"/>
      <c r="D265" s="50"/>
      <c r="E265" s="42"/>
      <c r="F265" s="50"/>
      <c r="G265" s="42"/>
      <c r="H265" s="50">
        <f t="shared" si="35"/>
        <v>0</v>
      </c>
      <c r="I265" s="58">
        <f t="shared" si="36"/>
        <v>0</v>
      </c>
    </row>
    <row r="266" spans="1:9" ht="15.75" thickBot="1">
      <c r="A266" s="51" t="s">
        <v>15</v>
      </c>
      <c r="B266" s="52"/>
      <c r="C266" s="43"/>
      <c r="D266" s="52"/>
      <c r="E266" s="43"/>
      <c r="F266" s="52"/>
      <c r="G266" s="43"/>
      <c r="H266" s="50">
        <f t="shared" si="35"/>
        <v>0</v>
      </c>
      <c r="I266" s="58">
        <f t="shared" si="36"/>
        <v>0</v>
      </c>
    </row>
    <row r="267" spans="1:9" ht="15.75" thickBot="1">
      <c r="A267" s="53" t="s">
        <v>6</v>
      </c>
      <c r="B267" s="44">
        <f aca="true" t="shared" si="37" ref="B267:I267">SUM(B258:B266)</f>
        <v>3</v>
      </c>
      <c r="C267" s="45">
        <f t="shared" si="37"/>
        <v>2</v>
      </c>
      <c r="D267" s="44">
        <f t="shared" si="37"/>
        <v>8</v>
      </c>
      <c r="E267" s="45">
        <f t="shared" si="37"/>
        <v>8</v>
      </c>
      <c r="F267" s="44">
        <f t="shared" si="37"/>
        <v>10</v>
      </c>
      <c r="G267" s="45">
        <f t="shared" si="37"/>
        <v>7</v>
      </c>
      <c r="H267" s="44">
        <f t="shared" si="37"/>
        <v>21</v>
      </c>
      <c r="I267" s="45">
        <f t="shared" si="37"/>
        <v>17</v>
      </c>
    </row>
    <row r="269" ht="15.75" thickBot="1"/>
    <row r="270" spans="1:9" ht="23.25" thickBot="1">
      <c r="A270" s="145" t="s">
        <v>31</v>
      </c>
      <c r="B270" s="146"/>
      <c r="C270" s="146"/>
      <c r="D270" s="146"/>
      <c r="E270" s="146"/>
      <c r="F270" s="146"/>
      <c r="G270" s="146"/>
      <c r="H270" s="146"/>
      <c r="I270" s="147"/>
    </row>
    <row r="271" spans="1:9" ht="19.5" thickBot="1">
      <c r="A271" s="148" t="s">
        <v>106</v>
      </c>
      <c r="B271" s="149"/>
      <c r="C271" s="149"/>
      <c r="D271" s="149"/>
      <c r="E271" s="149"/>
      <c r="F271" s="149"/>
      <c r="G271" s="149"/>
      <c r="H271" s="149"/>
      <c r="I271" s="150"/>
    </row>
    <row r="272" spans="1:9" ht="15.75" thickBot="1">
      <c r="A272" s="46" t="s">
        <v>0</v>
      </c>
      <c r="B272" s="134" t="s">
        <v>3</v>
      </c>
      <c r="C272" s="136"/>
      <c r="D272" s="134" t="s">
        <v>4</v>
      </c>
      <c r="E272" s="136"/>
      <c r="F272" s="134" t="s">
        <v>5</v>
      </c>
      <c r="G272" s="136"/>
      <c r="H272" s="134" t="s">
        <v>6</v>
      </c>
      <c r="I272" s="136"/>
    </row>
    <row r="273" spans="1:9" ht="15">
      <c r="A273" s="47"/>
      <c r="B273" s="48" t="s">
        <v>7</v>
      </c>
      <c r="C273" s="49" t="s">
        <v>8</v>
      </c>
      <c r="D273" s="48" t="s">
        <v>7</v>
      </c>
      <c r="E273" s="49" t="s">
        <v>8</v>
      </c>
      <c r="F273" s="48" t="s">
        <v>7</v>
      </c>
      <c r="G273" s="49" t="s">
        <v>8</v>
      </c>
      <c r="H273" s="48" t="s">
        <v>7</v>
      </c>
      <c r="I273" s="49" t="s">
        <v>8</v>
      </c>
    </row>
    <row r="274" spans="1:9" ht="15">
      <c r="A274" s="47" t="s">
        <v>9</v>
      </c>
      <c r="B274" s="50">
        <v>19</v>
      </c>
      <c r="C274" s="42">
        <v>25</v>
      </c>
      <c r="D274" s="50">
        <v>33</v>
      </c>
      <c r="E274" s="42">
        <v>44</v>
      </c>
      <c r="F274" s="50">
        <v>57</v>
      </c>
      <c r="G274" s="42">
        <v>67</v>
      </c>
      <c r="H274" s="50">
        <f>B274+D274+F274</f>
        <v>109</v>
      </c>
      <c r="I274" s="58">
        <f>C274+E274+G274</f>
        <v>136</v>
      </c>
    </row>
    <row r="275" spans="1:9" ht="15">
      <c r="A275" s="47" t="s">
        <v>10</v>
      </c>
      <c r="B275" s="50">
        <v>7</v>
      </c>
      <c r="C275" s="42">
        <v>10</v>
      </c>
      <c r="D275" s="50">
        <v>6</v>
      </c>
      <c r="E275" s="42">
        <v>13</v>
      </c>
      <c r="F275" s="50">
        <v>12</v>
      </c>
      <c r="G275" s="42">
        <v>12</v>
      </c>
      <c r="H275" s="50">
        <f aca="true" t="shared" si="38" ref="H275:H283">B275+D275+F275</f>
        <v>25</v>
      </c>
      <c r="I275" s="58">
        <f aca="true" t="shared" si="39" ref="I275:I283">C275+E275+G275</f>
        <v>35</v>
      </c>
    </row>
    <row r="276" spans="1:9" ht="15">
      <c r="A276" s="47" t="s">
        <v>11</v>
      </c>
      <c r="B276" s="50">
        <v>2</v>
      </c>
      <c r="C276" s="42"/>
      <c r="D276" s="50">
        <v>4</v>
      </c>
      <c r="E276" s="42">
        <v>3</v>
      </c>
      <c r="F276" s="50">
        <v>5</v>
      </c>
      <c r="G276" s="42">
        <v>2</v>
      </c>
      <c r="H276" s="50">
        <f t="shared" si="38"/>
        <v>11</v>
      </c>
      <c r="I276" s="58">
        <f t="shared" si="39"/>
        <v>5</v>
      </c>
    </row>
    <row r="277" spans="1:9" ht="15">
      <c r="A277" s="47" t="s">
        <v>1</v>
      </c>
      <c r="B277" s="50">
        <v>1</v>
      </c>
      <c r="C277" s="42"/>
      <c r="D277" s="50">
        <v>3</v>
      </c>
      <c r="E277" s="42">
        <v>3</v>
      </c>
      <c r="F277" s="50">
        <v>2</v>
      </c>
      <c r="G277" s="42">
        <v>1</v>
      </c>
      <c r="H277" s="50">
        <f t="shared" si="38"/>
        <v>6</v>
      </c>
      <c r="I277" s="58">
        <f t="shared" si="39"/>
        <v>4</v>
      </c>
    </row>
    <row r="278" spans="1:9" ht="15">
      <c r="A278" s="47" t="s">
        <v>12</v>
      </c>
      <c r="B278" s="50"/>
      <c r="C278" s="42">
        <v>1</v>
      </c>
      <c r="D278" s="50">
        <v>1</v>
      </c>
      <c r="E278" s="42"/>
      <c r="F278" s="50">
        <v>1</v>
      </c>
      <c r="G278" s="42"/>
      <c r="H278" s="50">
        <f t="shared" si="38"/>
        <v>2</v>
      </c>
      <c r="I278" s="58">
        <f t="shared" si="39"/>
        <v>1</v>
      </c>
    </row>
    <row r="279" spans="1:9" ht="15">
      <c r="A279" s="51" t="s">
        <v>2</v>
      </c>
      <c r="B279" s="50"/>
      <c r="C279" s="42">
        <v>1</v>
      </c>
      <c r="D279" s="50"/>
      <c r="E279" s="42">
        <v>2</v>
      </c>
      <c r="F279" s="50"/>
      <c r="G279" s="42">
        <v>2</v>
      </c>
      <c r="H279" s="50">
        <f t="shared" si="38"/>
        <v>0</v>
      </c>
      <c r="I279" s="58">
        <f t="shared" si="39"/>
        <v>5</v>
      </c>
    </row>
    <row r="280" spans="1:9" ht="15">
      <c r="A280" s="51" t="s">
        <v>14</v>
      </c>
      <c r="B280" s="50"/>
      <c r="C280" s="42"/>
      <c r="D280" s="50"/>
      <c r="E280" s="42"/>
      <c r="F280" s="50"/>
      <c r="G280" s="42"/>
      <c r="H280" s="50">
        <f t="shared" si="38"/>
        <v>0</v>
      </c>
      <c r="I280" s="58">
        <f t="shared" si="39"/>
        <v>0</v>
      </c>
    </row>
    <row r="281" spans="1:9" ht="15.75" thickBot="1">
      <c r="A281" s="51" t="s">
        <v>13</v>
      </c>
      <c r="B281" s="50"/>
      <c r="C281" s="42"/>
      <c r="D281" s="50"/>
      <c r="E281" s="42"/>
      <c r="F281" s="50"/>
      <c r="G281" s="42"/>
      <c r="H281" s="50">
        <f t="shared" si="38"/>
        <v>0</v>
      </c>
      <c r="I281" s="58">
        <f t="shared" si="39"/>
        <v>0</v>
      </c>
    </row>
    <row r="282" spans="1:9" ht="30" thickBot="1">
      <c r="A282" s="68" t="s">
        <v>100</v>
      </c>
      <c r="B282" s="52"/>
      <c r="C282" s="43"/>
      <c r="D282" s="52"/>
      <c r="E282" s="43"/>
      <c r="F282" s="52">
        <v>3</v>
      </c>
      <c r="G282" s="43"/>
      <c r="H282" s="50">
        <f t="shared" si="38"/>
        <v>3</v>
      </c>
      <c r="I282" s="58">
        <f t="shared" si="39"/>
        <v>0</v>
      </c>
    </row>
    <row r="283" spans="1:9" ht="15.75" thickBot="1">
      <c r="A283" s="51" t="s">
        <v>15</v>
      </c>
      <c r="B283" s="52"/>
      <c r="C283" s="43"/>
      <c r="D283" s="52"/>
      <c r="E283" s="43"/>
      <c r="F283" s="52"/>
      <c r="G283" s="43"/>
      <c r="H283" s="50">
        <f t="shared" si="38"/>
        <v>0</v>
      </c>
      <c r="I283" s="58">
        <f t="shared" si="39"/>
        <v>0</v>
      </c>
    </row>
    <row r="284" spans="1:9" ht="15.75" thickBot="1">
      <c r="A284" s="53" t="s">
        <v>6</v>
      </c>
      <c r="B284" s="44">
        <f aca="true" t="shared" si="40" ref="B284:I284">SUM(B274:B283)</f>
        <v>29</v>
      </c>
      <c r="C284" s="45">
        <f t="shared" si="40"/>
        <v>37</v>
      </c>
      <c r="D284" s="44">
        <f t="shared" si="40"/>
        <v>47</v>
      </c>
      <c r="E284" s="45">
        <f t="shared" si="40"/>
        <v>65</v>
      </c>
      <c r="F284" s="44">
        <f t="shared" si="40"/>
        <v>80</v>
      </c>
      <c r="G284" s="45">
        <f t="shared" si="40"/>
        <v>84</v>
      </c>
      <c r="H284" s="44">
        <f t="shared" si="40"/>
        <v>156</v>
      </c>
      <c r="I284" s="45">
        <f t="shared" si="40"/>
        <v>186</v>
      </c>
    </row>
    <row r="285" spans="1:9" ht="44.25" thickBot="1">
      <c r="A285" s="68" t="s">
        <v>99</v>
      </c>
      <c r="B285" s="143" t="s">
        <v>124</v>
      </c>
      <c r="C285" s="154"/>
      <c r="D285" s="154"/>
      <c r="E285" s="154"/>
      <c r="F285" s="154"/>
      <c r="G285" s="154"/>
      <c r="H285" s="154"/>
      <c r="I285" s="144"/>
    </row>
    <row r="286" spans="1:9" ht="15.75" thickBot="1">
      <c r="A286" s="15"/>
      <c r="B286" s="15"/>
      <c r="C286" s="15"/>
      <c r="D286" s="15"/>
      <c r="E286" s="15"/>
      <c r="F286" s="15"/>
      <c r="G286" s="15"/>
      <c r="H286" s="15"/>
      <c r="I286" s="15"/>
    </row>
    <row r="287" spans="1:9" ht="23.25" thickBot="1">
      <c r="A287" s="137" t="s">
        <v>32</v>
      </c>
      <c r="B287" s="138"/>
      <c r="C287" s="138"/>
      <c r="D287" s="138"/>
      <c r="E287" s="138"/>
      <c r="F287" s="138"/>
      <c r="G287" s="138"/>
      <c r="H287" s="138"/>
      <c r="I287" s="139"/>
    </row>
    <row r="288" spans="1:9" ht="19.5" thickBot="1">
      <c r="A288" s="140" t="s">
        <v>106</v>
      </c>
      <c r="B288" s="141"/>
      <c r="C288" s="141"/>
      <c r="D288" s="141"/>
      <c r="E288" s="141"/>
      <c r="F288" s="141"/>
      <c r="G288" s="141"/>
      <c r="H288" s="141"/>
      <c r="I288" s="142"/>
    </row>
    <row r="289" spans="1:9" ht="15.75" thickBot="1">
      <c r="A289" s="93" t="s">
        <v>0</v>
      </c>
      <c r="B289" s="154" t="s">
        <v>3</v>
      </c>
      <c r="C289" s="154"/>
      <c r="D289" s="143" t="s">
        <v>4</v>
      </c>
      <c r="E289" s="144"/>
      <c r="F289" s="143" t="s">
        <v>5</v>
      </c>
      <c r="G289" s="144"/>
      <c r="H289" s="143" t="s">
        <v>6</v>
      </c>
      <c r="I289" s="144"/>
    </row>
    <row r="290" spans="1:9" ht="15.75" thickBot="1">
      <c r="A290" s="12"/>
      <c r="B290" s="72" t="s">
        <v>7</v>
      </c>
      <c r="C290" s="41" t="s">
        <v>8</v>
      </c>
      <c r="D290" s="6" t="s">
        <v>7</v>
      </c>
      <c r="E290" s="7" t="s">
        <v>8</v>
      </c>
      <c r="F290" s="6" t="s">
        <v>7</v>
      </c>
      <c r="G290" s="7" t="s">
        <v>8</v>
      </c>
      <c r="H290" s="6" t="s">
        <v>7</v>
      </c>
      <c r="I290" s="100" t="s">
        <v>8</v>
      </c>
    </row>
    <row r="291" spans="1:9" ht="15">
      <c r="A291" s="12" t="s">
        <v>9</v>
      </c>
      <c r="B291" s="10">
        <v>12</v>
      </c>
      <c r="C291" s="20">
        <v>11</v>
      </c>
      <c r="D291" s="4">
        <v>6</v>
      </c>
      <c r="E291" s="5">
        <v>8</v>
      </c>
      <c r="F291" s="4">
        <v>10</v>
      </c>
      <c r="G291" s="5">
        <v>9</v>
      </c>
      <c r="H291" s="4">
        <f>B291++D291+F291</f>
        <v>28</v>
      </c>
      <c r="I291" s="101">
        <f>C291++E291+G291</f>
        <v>28</v>
      </c>
    </row>
    <row r="292" spans="1:9" ht="15">
      <c r="A292" s="12" t="s">
        <v>10</v>
      </c>
      <c r="B292" s="10">
        <v>5</v>
      </c>
      <c r="C292" s="20">
        <v>5</v>
      </c>
      <c r="D292" s="4">
        <v>1</v>
      </c>
      <c r="E292" s="5">
        <v>4</v>
      </c>
      <c r="F292" s="4">
        <v>3</v>
      </c>
      <c r="G292" s="5">
        <v>3</v>
      </c>
      <c r="H292" s="4">
        <f aca="true" t="shared" si="41" ref="H292:H300">B292++D292+F292</f>
        <v>9</v>
      </c>
      <c r="I292" s="11">
        <f aca="true" t="shared" si="42" ref="I292:I300">C292++E292+G292</f>
        <v>12</v>
      </c>
    </row>
    <row r="293" spans="1:9" ht="15">
      <c r="A293" s="12" t="s">
        <v>11</v>
      </c>
      <c r="B293" s="10">
        <v>1</v>
      </c>
      <c r="C293" s="20"/>
      <c r="D293" s="4">
        <v>2</v>
      </c>
      <c r="E293" s="5"/>
      <c r="F293" s="4"/>
      <c r="G293" s="5">
        <v>1</v>
      </c>
      <c r="H293" s="4">
        <f t="shared" si="41"/>
        <v>3</v>
      </c>
      <c r="I293" s="11">
        <f t="shared" si="42"/>
        <v>1</v>
      </c>
    </row>
    <row r="294" spans="1:9" ht="15">
      <c r="A294" s="12" t="s">
        <v>1</v>
      </c>
      <c r="B294" s="10"/>
      <c r="C294" s="20"/>
      <c r="D294" s="4"/>
      <c r="E294" s="5"/>
      <c r="F294" s="4"/>
      <c r="G294" s="5"/>
      <c r="H294" s="4">
        <f t="shared" si="41"/>
        <v>0</v>
      </c>
      <c r="I294" s="11">
        <f t="shared" si="42"/>
        <v>0</v>
      </c>
    </row>
    <row r="295" spans="1:9" ht="15">
      <c r="A295" s="12" t="s">
        <v>12</v>
      </c>
      <c r="B295" s="10"/>
      <c r="C295" s="20"/>
      <c r="D295" s="4">
        <v>1</v>
      </c>
      <c r="E295" s="5"/>
      <c r="F295" s="4">
        <v>1</v>
      </c>
      <c r="G295" s="5"/>
      <c r="H295" s="4">
        <f t="shared" si="41"/>
        <v>2</v>
      </c>
      <c r="I295" s="11">
        <f t="shared" si="42"/>
        <v>0</v>
      </c>
    </row>
    <row r="296" spans="1:9" ht="15">
      <c r="A296" s="35" t="s">
        <v>2</v>
      </c>
      <c r="B296" s="10">
        <v>2</v>
      </c>
      <c r="C296" s="20">
        <v>2</v>
      </c>
      <c r="D296" s="4">
        <v>1</v>
      </c>
      <c r="E296" s="5">
        <v>1</v>
      </c>
      <c r="F296" s="4"/>
      <c r="G296" s="5"/>
      <c r="H296" s="4">
        <f t="shared" si="41"/>
        <v>3</v>
      </c>
      <c r="I296" s="11">
        <f t="shared" si="42"/>
        <v>3</v>
      </c>
    </row>
    <row r="297" spans="1:9" ht="15">
      <c r="A297" s="12" t="s">
        <v>14</v>
      </c>
      <c r="B297" s="10"/>
      <c r="C297" s="20"/>
      <c r="D297" s="4"/>
      <c r="E297" s="5"/>
      <c r="F297" s="4"/>
      <c r="G297" s="5"/>
      <c r="H297" s="4">
        <f t="shared" si="41"/>
        <v>0</v>
      </c>
      <c r="I297" s="11">
        <f t="shared" si="42"/>
        <v>0</v>
      </c>
    </row>
    <row r="298" spans="1:9" ht="15">
      <c r="A298" s="12" t="s">
        <v>13</v>
      </c>
      <c r="B298" s="10"/>
      <c r="C298" s="20"/>
      <c r="D298" s="4"/>
      <c r="E298" s="5"/>
      <c r="F298" s="4"/>
      <c r="G298" s="5"/>
      <c r="H298" s="4">
        <f t="shared" si="41"/>
        <v>0</v>
      </c>
      <c r="I298" s="11">
        <f t="shared" si="42"/>
        <v>0</v>
      </c>
    </row>
    <row r="299" spans="1:9" ht="15">
      <c r="A299" s="12" t="s">
        <v>15</v>
      </c>
      <c r="B299" s="10"/>
      <c r="C299" s="20"/>
      <c r="D299" s="4"/>
      <c r="E299" s="5"/>
      <c r="F299" s="4"/>
      <c r="G299" s="5"/>
      <c r="H299" s="4">
        <f t="shared" si="41"/>
        <v>0</v>
      </c>
      <c r="I299" s="11">
        <f t="shared" si="42"/>
        <v>0</v>
      </c>
    </row>
    <row r="300" spans="1:9" ht="15.75" thickBot="1">
      <c r="A300" s="60" t="s">
        <v>82</v>
      </c>
      <c r="B300" s="18"/>
      <c r="C300" s="21"/>
      <c r="D300" s="14"/>
      <c r="E300" s="86"/>
      <c r="F300" s="14"/>
      <c r="G300" s="86"/>
      <c r="H300" s="4">
        <f t="shared" si="41"/>
        <v>0</v>
      </c>
      <c r="I300" s="24">
        <f t="shared" si="42"/>
        <v>0</v>
      </c>
    </row>
    <row r="301" spans="1:9" ht="15.75" thickBot="1">
      <c r="A301" s="29" t="s">
        <v>6</v>
      </c>
      <c r="B301" s="33">
        <f>SUM(B291:B300)</f>
        <v>20</v>
      </c>
      <c r="C301" s="33">
        <f aca="true" t="shared" si="43" ref="C301:I301">SUM(C291:C300)</f>
        <v>18</v>
      </c>
      <c r="D301" s="33">
        <f t="shared" si="43"/>
        <v>11</v>
      </c>
      <c r="E301" s="33">
        <f t="shared" si="43"/>
        <v>13</v>
      </c>
      <c r="F301" s="33">
        <f t="shared" si="43"/>
        <v>14</v>
      </c>
      <c r="G301" s="33">
        <f t="shared" si="43"/>
        <v>13</v>
      </c>
      <c r="H301" s="25">
        <f t="shared" si="43"/>
        <v>45</v>
      </c>
      <c r="I301" s="33">
        <f t="shared" si="43"/>
        <v>44</v>
      </c>
    </row>
    <row r="302" spans="1:9" ht="30" thickBot="1">
      <c r="A302" s="68" t="s">
        <v>100</v>
      </c>
      <c r="B302" s="29"/>
      <c r="C302" s="59"/>
      <c r="D302" s="59"/>
      <c r="E302" s="59"/>
      <c r="F302" s="25">
        <v>1</v>
      </c>
      <c r="G302" s="59"/>
      <c r="H302" s="59"/>
      <c r="I302" s="30"/>
    </row>
    <row r="303" spans="1:9" ht="44.25" thickBot="1">
      <c r="A303" s="68" t="s">
        <v>99</v>
      </c>
      <c r="B303" s="143" t="s">
        <v>122</v>
      </c>
      <c r="C303" s="154"/>
      <c r="D303" s="154"/>
      <c r="E303" s="154"/>
      <c r="F303" s="154"/>
      <c r="G303" s="154"/>
      <c r="H303" s="154"/>
      <c r="I303" s="144"/>
    </row>
    <row r="304" spans="1:9" ht="15">
      <c r="A304" s="15"/>
      <c r="B304" s="15"/>
      <c r="C304" s="15"/>
      <c r="D304" s="15"/>
      <c r="E304" s="15"/>
      <c r="F304" s="15"/>
      <c r="G304" s="15"/>
      <c r="H304" s="15"/>
      <c r="I304" s="15"/>
    </row>
    <row r="305" ht="15.75" thickBot="1"/>
    <row r="306" spans="1:9" ht="23.25" thickBot="1">
      <c r="A306" s="145" t="s">
        <v>77</v>
      </c>
      <c r="B306" s="146"/>
      <c r="C306" s="146"/>
      <c r="D306" s="146"/>
      <c r="E306" s="146"/>
      <c r="F306" s="146"/>
      <c r="G306" s="146"/>
      <c r="H306" s="146"/>
      <c r="I306" s="147"/>
    </row>
    <row r="307" spans="1:9" ht="19.5" thickBot="1">
      <c r="A307" s="148" t="s">
        <v>106</v>
      </c>
      <c r="B307" s="149"/>
      <c r="C307" s="149"/>
      <c r="D307" s="149"/>
      <c r="E307" s="149"/>
      <c r="F307" s="149"/>
      <c r="G307" s="149"/>
      <c r="H307" s="149"/>
      <c r="I307" s="150"/>
    </row>
    <row r="308" spans="1:9" ht="15.75" thickBot="1">
      <c r="A308" s="46" t="s">
        <v>0</v>
      </c>
      <c r="B308" s="134" t="s">
        <v>3</v>
      </c>
      <c r="C308" s="136"/>
      <c r="D308" s="134" t="s">
        <v>4</v>
      </c>
      <c r="E308" s="136"/>
      <c r="F308" s="134" t="s">
        <v>5</v>
      </c>
      <c r="G308" s="136"/>
      <c r="H308" s="134" t="s">
        <v>6</v>
      </c>
      <c r="I308" s="136"/>
    </row>
    <row r="309" spans="1:9" ht="15">
      <c r="A309" s="47"/>
      <c r="B309" s="48" t="s">
        <v>7</v>
      </c>
      <c r="C309" s="49" t="s">
        <v>8</v>
      </c>
      <c r="D309" s="48" t="s">
        <v>7</v>
      </c>
      <c r="E309" s="49" t="s">
        <v>8</v>
      </c>
      <c r="F309" s="48" t="s">
        <v>7</v>
      </c>
      <c r="G309" s="49" t="s">
        <v>8</v>
      </c>
      <c r="H309" s="67" t="s">
        <v>7</v>
      </c>
      <c r="I309" s="63" t="s">
        <v>8</v>
      </c>
    </row>
    <row r="310" spans="1:9" ht="15">
      <c r="A310" s="47" t="s">
        <v>9</v>
      </c>
      <c r="B310" s="50"/>
      <c r="C310" s="42">
        <v>1</v>
      </c>
      <c r="D310" s="50">
        <v>3</v>
      </c>
      <c r="E310" s="42">
        <v>3</v>
      </c>
      <c r="F310" s="50">
        <v>2</v>
      </c>
      <c r="G310" s="42">
        <v>2</v>
      </c>
      <c r="H310" s="58">
        <f>B310+D310+F310</f>
        <v>5</v>
      </c>
      <c r="I310" s="58">
        <f>C310+E310+G310</f>
        <v>6</v>
      </c>
    </row>
    <row r="311" spans="1:9" ht="15">
      <c r="A311" s="47" t="s">
        <v>10</v>
      </c>
      <c r="B311" s="50"/>
      <c r="C311" s="42"/>
      <c r="D311" s="50"/>
      <c r="E311" s="42"/>
      <c r="F311" s="50">
        <v>1</v>
      </c>
      <c r="G311" s="42"/>
      <c r="H311" s="58">
        <f aca="true" t="shared" si="44" ref="H311:H320">B311+D311+F311</f>
        <v>1</v>
      </c>
      <c r="I311" s="58">
        <f aca="true" t="shared" si="45" ref="I311:I320">C311+E311+G311</f>
        <v>0</v>
      </c>
    </row>
    <row r="312" spans="1:9" ht="15">
      <c r="A312" s="47" t="s">
        <v>11</v>
      </c>
      <c r="B312" s="50"/>
      <c r="C312" s="42"/>
      <c r="D312" s="50"/>
      <c r="E312" s="42"/>
      <c r="F312" s="50"/>
      <c r="G312" s="42"/>
      <c r="H312" s="58">
        <f t="shared" si="44"/>
        <v>0</v>
      </c>
      <c r="I312" s="58">
        <f t="shared" si="45"/>
        <v>0</v>
      </c>
    </row>
    <row r="313" spans="1:9" ht="15">
      <c r="A313" s="47" t="s">
        <v>1</v>
      </c>
      <c r="B313" s="50"/>
      <c r="C313" s="42"/>
      <c r="D313" s="50"/>
      <c r="E313" s="42"/>
      <c r="F313" s="50"/>
      <c r="G313" s="42"/>
      <c r="H313" s="58">
        <f t="shared" si="44"/>
        <v>0</v>
      </c>
      <c r="I313" s="58">
        <f t="shared" si="45"/>
        <v>0</v>
      </c>
    </row>
    <row r="314" spans="1:9" ht="15">
      <c r="A314" s="47" t="s">
        <v>12</v>
      </c>
      <c r="B314" s="50"/>
      <c r="C314" s="42"/>
      <c r="D314" s="50"/>
      <c r="E314" s="42"/>
      <c r="F314" s="50"/>
      <c r="G314" s="42"/>
      <c r="H314" s="58">
        <f t="shared" si="44"/>
        <v>0</v>
      </c>
      <c r="I314" s="58">
        <f t="shared" si="45"/>
        <v>0</v>
      </c>
    </row>
    <row r="315" spans="1:9" ht="15">
      <c r="A315" s="51" t="s">
        <v>2</v>
      </c>
      <c r="B315" s="50"/>
      <c r="C315" s="42"/>
      <c r="D315" s="50"/>
      <c r="E315" s="42"/>
      <c r="F315" s="50">
        <v>1</v>
      </c>
      <c r="G315" s="42"/>
      <c r="H315" s="58">
        <f t="shared" si="44"/>
        <v>1</v>
      </c>
      <c r="I315" s="58">
        <f t="shared" si="45"/>
        <v>0</v>
      </c>
    </row>
    <row r="316" spans="1:9" ht="15">
      <c r="A316" s="51" t="s">
        <v>14</v>
      </c>
      <c r="B316" s="50"/>
      <c r="C316" s="42"/>
      <c r="D316" s="50"/>
      <c r="E316" s="42"/>
      <c r="F316" s="50"/>
      <c r="G316" s="42"/>
      <c r="H316" s="58">
        <f t="shared" si="44"/>
        <v>0</v>
      </c>
      <c r="I316" s="58">
        <f t="shared" si="45"/>
        <v>0</v>
      </c>
    </row>
    <row r="317" spans="1:9" ht="15">
      <c r="A317" s="51" t="s">
        <v>13</v>
      </c>
      <c r="B317" s="50"/>
      <c r="C317" s="42"/>
      <c r="D317" s="50"/>
      <c r="E317" s="42"/>
      <c r="F317" s="50"/>
      <c r="G317" s="42"/>
      <c r="H317" s="58">
        <f t="shared" si="44"/>
        <v>0</v>
      </c>
      <c r="I317" s="58">
        <f t="shared" si="45"/>
        <v>0</v>
      </c>
    </row>
    <row r="318" spans="1:9" ht="15">
      <c r="A318" s="51" t="s">
        <v>130</v>
      </c>
      <c r="B318" s="52"/>
      <c r="C318" s="43"/>
      <c r="D318" s="52"/>
      <c r="E318" s="43"/>
      <c r="F318" s="52"/>
      <c r="G318" s="43">
        <v>1</v>
      </c>
      <c r="H318" s="58">
        <f t="shared" si="44"/>
        <v>0</v>
      </c>
      <c r="I318" s="58">
        <f t="shared" si="45"/>
        <v>1</v>
      </c>
    </row>
    <row r="319" spans="1:9" ht="15">
      <c r="A319" s="51" t="s">
        <v>15</v>
      </c>
      <c r="B319" s="52"/>
      <c r="C319" s="43"/>
      <c r="D319" s="52"/>
      <c r="E319" s="43"/>
      <c r="F319" s="52"/>
      <c r="G319" s="43"/>
      <c r="H319" s="58">
        <f t="shared" si="44"/>
        <v>0</v>
      </c>
      <c r="I319" s="58">
        <f t="shared" si="45"/>
        <v>0</v>
      </c>
    </row>
    <row r="320" spans="1:9" ht="15.75" thickBot="1">
      <c r="A320" s="54" t="s">
        <v>88</v>
      </c>
      <c r="B320" s="55"/>
      <c r="C320" s="56"/>
      <c r="D320" s="55"/>
      <c r="E320" s="56"/>
      <c r="F320" s="55"/>
      <c r="G320" s="56"/>
      <c r="H320" s="58">
        <f t="shared" si="44"/>
        <v>0</v>
      </c>
      <c r="I320" s="58">
        <f t="shared" si="45"/>
        <v>0</v>
      </c>
    </row>
    <row r="321" spans="1:9" ht="15.75" thickBot="1">
      <c r="A321" s="53" t="s">
        <v>6</v>
      </c>
      <c r="B321" s="44">
        <f aca="true" t="shared" si="46" ref="B321:G321">SUM(B310:B319)</f>
        <v>0</v>
      </c>
      <c r="C321" s="45">
        <f t="shared" si="46"/>
        <v>1</v>
      </c>
      <c r="D321" s="44">
        <f t="shared" si="46"/>
        <v>3</v>
      </c>
      <c r="E321" s="45">
        <f t="shared" si="46"/>
        <v>3</v>
      </c>
      <c r="F321" s="44">
        <f t="shared" si="46"/>
        <v>4</v>
      </c>
      <c r="G321" s="45">
        <f t="shared" si="46"/>
        <v>3</v>
      </c>
      <c r="H321" s="57">
        <f>SUM(H310:H320)</f>
        <v>7</v>
      </c>
      <c r="I321" s="66">
        <f>SUM(I310:I320)</f>
        <v>7</v>
      </c>
    </row>
    <row r="322" spans="1:9" ht="15">
      <c r="A322" s="15"/>
      <c r="B322" s="15"/>
      <c r="C322" s="15"/>
      <c r="D322" s="15"/>
      <c r="E322" s="15"/>
      <c r="F322" s="15"/>
      <c r="G322" s="15"/>
      <c r="H322" s="15"/>
      <c r="I322" s="15"/>
    </row>
    <row r="323" spans="1:9" ht="15">
      <c r="A323" s="15"/>
      <c r="B323" s="15"/>
      <c r="C323" s="15"/>
      <c r="D323" s="15"/>
      <c r="E323" s="15"/>
      <c r="F323" s="15"/>
      <c r="G323" s="15"/>
      <c r="H323" s="15"/>
      <c r="I323" s="15"/>
    </row>
    <row r="324" spans="1:9" ht="15">
      <c r="A324" s="15"/>
      <c r="B324" s="15"/>
      <c r="C324" s="15"/>
      <c r="D324" s="15"/>
      <c r="E324" s="15"/>
      <c r="F324" s="15"/>
      <c r="G324" s="15"/>
      <c r="H324" s="15"/>
      <c r="I324" s="15"/>
    </row>
    <row r="325" spans="1:9" ht="15">
      <c r="A325" s="15"/>
      <c r="B325" s="15"/>
      <c r="C325" s="15"/>
      <c r="D325" s="15"/>
      <c r="E325" s="15"/>
      <c r="F325" s="15"/>
      <c r="G325" s="15"/>
      <c r="H325" s="15"/>
      <c r="I325" s="15"/>
    </row>
    <row r="326" spans="1:9" ht="15.75" thickBot="1">
      <c r="A326" s="15"/>
      <c r="B326" s="15"/>
      <c r="C326" s="15"/>
      <c r="D326" s="15"/>
      <c r="E326" s="15"/>
      <c r="F326" s="15"/>
      <c r="G326" s="15"/>
      <c r="H326" s="15"/>
      <c r="I326" s="15"/>
    </row>
    <row r="327" spans="1:9" ht="23.25" thickBot="1">
      <c r="A327" s="145" t="s">
        <v>33</v>
      </c>
      <c r="B327" s="146"/>
      <c r="C327" s="146"/>
      <c r="D327" s="146"/>
      <c r="E327" s="146"/>
      <c r="F327" s="146"/>
      <c r="G327" s="146"/>
      <c r="H327" s="146"/>
      <c r="I327" s="147"/>
    </row>
    <row r="328" spans="1:9" ht="19.5" thickBot="1">
      <c r="A328" s="148" t="s">
        <v>106</v>
      </c>
      <c r="B328" s="149"/>
      <c r="C328" s="149"/>
      <c r="D328" s="149"/>
      <c r="E328" s="149"/>
      <c r="F328" s="149"/>
      <c r="G328" s="149"/>
      <c r="H328" s="149"/>
      <c r="I328" s="150"/>
    </row>
    <row r="329" spans="1:9" ht="15.75" thickBot="1">
      <c r="A329" s="46" t="s">
        <v>0</v>
      </c>
      <c r="B329" s="134" t="s">
        <v>3</v>
      </c>
      <c r="C329" s="136"/>
      <c r="D329" s="134" t="s">
        <v>4</v>
      </c>
      <c r="E329" s="136"/>
      <c r="F329" s="134" t="s">
        <v>5</v>
      </c>
      <c r="G329" s="136"/>
      <c r="H329" s="134" t="s">
        <v>6</v>
      </c>
      <c r="I329" s="136"/>
    </row>
    <row r="330" spans="1:9" ht="15">
      <c r="A330" s="47"/>
      <c r="B330" s="48" t="s">
        <v>7</v>
      </c>
      <c r="C330" s="49" t="s">
        <v>8</v>
      </c>
      <c r="D330" s="48" t="s">
        <v>7</v>
      </c>
      <c r="E330" s="49" t="s">
        <v>8</v>
      </c>
      <c r="F330" s="48" t="s">
        <v>7</v>
      </c>
      <c r="G330" s="49" t="s">
        <v>8</v>
      </c>
      <c r="H330" s="48" t="s">
        <v>7</v>
      </c>
      <c r="I330" s="49" t="s">
        <v>8</v>
      </c>
    </row>
    <row r="331" spans="1:9" ht="15">
      <c r="A331" s="47" t="s">
        <v>9</v>
      </c>
      <c r="B331" s="50">
        <v>6</v>
      </c>
      <c r="C331" s="42">
        <v>7</v>
      </c>
      <c r="D331" s="50">
        <v>9</v>
      </c>
      <c r="E331" s="42">
        <v>10</v>
      </c>
      <c r="F331" s="50">
        <v>10</v>
      </c>
      <c r="G331" s="42">
        <v>10</v>
      </c>
      <c r="H331" s="50">
        <f>B331+D331+F331</f>
        <v>25</v>
      </c>
      <c r="I331" s="58">
        <f>C331+E331+G331</f>
        <v>27</v>
      </c>
    </row>
    <row r="332" spans="1:9" ht="15">
      <c r="A332" s="47" t="s">
        <v>10</v>
      </c>
      <c r="B332" s="50">
        <v>1</v>
      </c>
      <c r="C332" s="42">
        <v>2</v>
      </c>
      <c r="D332" s="50">
        <v>1</v>
      </c>
      <c r="E332" s="42">
        <v>1</v>
      </c>
      <c r="F332" s="50">
        <v>2</v>
      </c>
      <c r="G332" s="42">
        <v>1</v>
      </c>
      <c r="H332" s="50">
        <f aca="true" t="shared" si="47" ref="H332:H339">B332+D332+F332</f>
        <v>4</v>
      </c>
      <c r="I332" s="58">
        <f aca="true" t="shared" si="48" ref="I332:I339">C332+E332+G332</f>
        <v>4</v>
      </c>
    </row>
    <row r="333" spans="1:9" ht="15">
      <c r="A333" s="47" t="s">
        <v>11</v>
      </c>
      <c r="B333" s="50"/>
      <c r="C333" s="42"/>
      <c r="D333" s="50"/>
      <c r="E333" s="42"/>
      <c r="F333" s="50"/>
      <c r="G333" s="42"/>
      <c r="H333" s="50">
        <f t="shared" si="47"/>
        <v>0</v>
      </c>
      <c r="I333" s="58">
        <f t="shared" si="48"/>
        <v>0</v>
      </c>
    </row>
    <row r="334" spans="1:9" ht="15">
      <c r="A334" s="47" t="s">
        <v>1</v>
      </c>
      <c r="B334" s="50"/>
      <c r="C334" s="42"/>
      <c r="D334" s="50">
        <v>3</v>
      </c>
      <c r="E334" s="42"/>
      <c r="F334" s="50"/>
      <c r="G334" s="42"/>
      <c r="H334" s="50">
        <f t="shared" si="47"/>
        <v>3</v>
      </c>
      <c r="I334" s="58">
        <f t="shared" si="48"/>
        <v>0</v>
      </c>
    </row>
    <row r="335" spans="1:9" ht="15">
      <c r="A335" s="47" t="s">
        <v>12</v>
      </c>
      <c r="B335" s="50"/>
      <c r="C335" s="42"/>
      <c r="D335" s="50"/>
      <c r="E335" s="42"/>
      <c r="F335" s="50"/>
      <c r="G335" s="42"/>
      <c r="H335" s="50">
        <f t="shared" si="47"/>
        <v>0</v>
      </c>
      <c r="I335" s="58">
        <f t="shared" si="48"/>
        <v>0</v>
      </c>
    </row>
    <row r="336" spans="1:9" ht="15">
      <c r="A336" s="51" t="s">
        <v>2</v>
      </c>
      <c r="B336" s="50">
        <v>3</v>
      </c>
      <c r="C336" s="42"/>
      <c r="D336" s="50">
        <v>1</v>
      </c>
      <c r="E336" s="42"/>
      <c r="F336" s="50"/>
      <c r="G336" s="42"/>
      <c r="H336" s="50">
        <f t="shared" si="47"/>
        <v>4</v>
      </c>
      <c r="I336" s="58">
        <f t="shared" si="48"/>
        <v>0</v>
      </c>
    </row>
    <row r="337" spans="1:9" ht="15">
      <c r="A337" s="51" t="s">
        <v>14</v>
      </c>
      <c r="B337" s="50"/>
      <c r="C337" s="42"/>
      <c r="D337" s="50"/>
      <c r="E337" s="42"/>
      <c r="F337" s="50"/>
      <c r="G337" s="42"/>
      <c r="H337" s="50">
        <f t="shared" si="47"/>
        <v>0</v>
      </c>
      <c r="I337" s="58">
        <f t="shared" si="48"/>
        <v>0</v>
      </c>
    </row>
    <row r="338" spans="1:9" ht="15">
      <c r="A338" s="51" t="s">
        <v>13</v>
      </c>
      <c r="B338" s="50"/>
      <c r="C338" s="42"/>
      <c r="D338" s="50"/>
      <c r="E338" s="42"/>
      <c r="F338" s="50"/>
      <c r="G338" s="42"/>
      <c r="H338" s="50">
        <f t="shared" si="47"/>
        <v>0</v>
      </c>
      <c r="I338" s="58">
        <f t="shared" si="48"/>
        <v>0</v>
      </c>
    </row>
    <row r="339" spans="1:9" ht="15.75" thickBot="1">
      <c r="A339" s="51" t="s">
        <v>15</v>
      </c>
      <c r="B339" s="52"/>
      <c r="C339" s="43"/>
      <c r="D339" s="52"/>
      <c r="E339" s="43"/>
      <c r="F339" s="52"/>
      <c r="G339" s="43"/>
      <c r="H339" s="50">
        <f t="shared" si="47"/>
        <v>0</v>
      </c>
      <c r="I339" s="58">
        <f t="shared" si="48"/>
        <v>0</v>
      </c>
    </row>
    <row r="340" spans="1:9" ht="15.75" thickBot="1">
      <c r="A340" s="53" t="s">
        <v>6</v>
      </c>
      <c r="B340" s="44">
        <f aca="true" t="shared" si="49" ref="B340:I340">SUM(B331:B339)</f>
        <v>10</v>
      </c>
      <c r="C340" s="45">
        <f t="shared" si="49"/>
        <v>9</v>
      </c>
      <c r="D340" s="44">
        <f t="shared" si="49"/>
        <v>14</v>
      </c>
      <c r="E340" s="45">
        <f t="shared" si="49"/>
        <v>11</v>
      </c>
      <c r="F340" s="44">
        <f t="shared" si="49"/>
        <v>12</v>
      </c>
      <c r="G340" s="45">
        <f t="shared" si="49"/>
        <v>11</v>
      </c>
      <c r="H340" s="44">
        <f t="shared" si="49"/>
        <v>36</v>
      </c>
      <c r="I340" s="45">
        <f t="shared" si="49"/>
        <v>31</v>
      </c>
    </row>
    <row r="341" spans="1:9" ht="15">
      <c r="A341" s="15"/>
      <c r="B341" s="15"/>
      <c r="C341" s="15"/>
      <c r="D341" s="15"/>
      <c r="E341" s="15"/>
      <c r="F341" s="15"/>
      <c r="G341" s="15"/>
      <c r="H341" s="15"/>
      <c r="I341" s="15"/>
    </row>
    <row r="342" ht="15.75" thickBot="1"/>
    <row r="343" spans="1:9" ht="23.25" thickBot="1">
      <c r="A343" s="145" t="s">
        <v>34</v>
      </c>
      <c r="B343" s="146"/>
      <c r="C343" s="146"/>
      <c r="D343" s="146"/>
      <c r="E343" s="146"/>
      <c r="F343" s="146"/>
      <c r="G343" s="146"/>
      <c r="H343" s="146"/>
      <c r="I343" s="147"/>
    </row>
    <row r="344" spans="1:9" ht="19.5" thickBot="1">
      <c r="A344" s="148" t="s">
        <v>106</v>
      </c>
      <c r="B344" s="149"/>
      <c r="C344" s="149"/>
      <c r="D344" s="149"/>
      <c r="E344" s="149"/>
      <c r="F344" s="149"/>
      <c r="G344" s="149"/>
      <c r="H344" s="149"/>
      <c r="I344" s="150"/>
    </row>
    <row r="345" spans="1:9" ht="15.75" thickBot="1">
      <c r="A345" s="46" t="s">
        <v>0</v>
      </c>
      <c r="B345" s="134" t="s">
        <v>3</v>
      </c>
      <c r="C345" s="136"/>
      <c r="D345" s="134" t="s">
        <v>4</v>
      </c>
      <c r="E345" s="136"/>
      <c r="F345" s="134" t="s">
        <v>5</v>
      </c>
      <c r="G345" s="136"/>
      <c r="H345" s="134" t="s">
        <v>6</v>
      </c>
      <c r="I345" s="136"/>
    </row>
    <row r="346" spans="1:9" ht="15">
      <c r="A346" s="47"/>
      <c r="B346" s="48" t="s">
        <v>7</v>
      </c>
      <c r="C346" s="49" t="s">
        <v>8</v>
      </c>
      <c r="D346" s="48" t="s">
        <v>7</v>
      </c>
      <c r="E346" s="49" t="s">
        <v>8</v>
      </c>
      <c r="F346" s="48" t="s">
        <v>7</v>
      </c>
      <c r="G346" s="49" t="s">
        <v>8</v>
      </c>
      <c r="H346" s="48" t="s">
        <v>7</v>
      </c>
      <c r="I346" s="49" t="s">
        <v>8</v>
      </c>
    </row>
    <row r="347" spans="1:9" ht="15">
      <c r="A347" s="47" t="s">
        <v>9</v>
      </c>
      <c r="B347" s="50"/>
      <c r="C347" s="42"/>
      <c r="D347" s="50"/>
      <c r="E347" s="42"/>
      <c r="F347" s="50"/>
      <c r="G347" s="42"/>
      <c r="H347" s="50">
        <v>45</v>
      </c>
      <c r="I347" s="42">
        <v>84</v>
      </c>
    </row>
    <row r="348" spans="1:9" ht="15">
      <c r="A348" s="47" t="s">
        <v>10</v>
      </c>
      <c r="B348" s="50"/>
      <c r="C348" s="42"/>
      <c r="D348" s="50"/>
      <c r="E348" s="42"/>
      <c r="F348" s="50"/>
      <c r="G348" s="42"/>
      <c r="H348" s="50">
        <v>11</v>
      </c>
      <c r="I348" s="42">
        <v>8</v>
      </c>
    </row>
    <row r="349" spans="1:9" ht="15">
      <c r="A349" s="47" t="s">
        <v>11</v>
      </c>
      <c r="B349" s="50"/>
      <c r="C349" s="42"/>
      <c r="D349" s="50"/>
      <c r="E349" s="42"/>
      <c r="F349" s="50"/>
      <c r="G349" s="42"/>
      <c r="H349" s="50">
        <v>2</v>
      </c>
      <c r="I349" s="42">
        <v>1</v>
      </c>
    </row>
    <row r="350" spans="1:9" ht="15">
      <c r="A350" s="47" t="s">
        <v>1</v>
      </c>
      <c r="B350" s="50"/>
      <c r="C350" s="42"/>
      <c r="D350" s="50"/>
      <c r="E350" s="42"/>
      <c r="F350" s="50"/>
      <c r="G350" s="42"/>
      <c r="H350" s="50">
        <v>2</v>
      </c>
      <c r="I350" s="42">
        <v>1</v>
      </c>
    </row>
    <row r="351" spans="1:9" ht="15">
      <c r="A351" s="47" t="s">
        <v>12</v>
      </c>
      <c r="B351" s="50"/>
      <c r="C351" s="42"/>
      <c r="D351" s="50"/>
      <c r="E351" s="42"/>
      <c r="F351" s="50"/>
      <c r="G351" s="42"/>
      <c r="H351" s="50"/>
      <c r="I351" s="42"/>
    </row>
    <row r="352" spans="1:9" ht="15">
      <c r="A352" s="51" t="s">
        <v>2</v>
      </c>
      <c r="B352" s="50"/>
      <c r="C352" s="42"/>
      <c r="D352" s="50"/>
      <c r="E352" s="42"/>
      <c r="F352" s="50"/>
      <c r="G352" s="42"/>
      <c r="H352" s="50"/>
      <c r="I352" s="42"/>
    </row>
    <row r="353" spans="1:9" ht="15">
      <c r="A353" s="51" t="s">
        <v>14</v>
      </c>
      <c r="B353" s="50"/>
      <c r="C353" s="42"/>
      <c r="D353" s="50"/>
      <c r="E353" s="42"/>
      <c r="F353" s="50"/>
      <c r="G353" s="42"/>
      <c r="H353" s="50"/>
      <c r="I353" s="42"/>
    </row>
    <row r="354" spans="1:9" ht="15">
      <c r="A354" s="51" t="s">
        <v>13</v>
      </c>
      <c r="B354" s="50"/>
      <c r="C354" s="42"/>
      <c r="D354" s="50"/>
      <c r="E354" s="42"/>
      <c r="F354" s="50"/>
      <c r="G354" s="42"/>
      <c r="H354" s="50"/>
      <c r="I354" s="42"/>
    </row>
    <row r="355" spans="1:9" ht="15.75" thickBot="1">
      <c r="A355" s="51" t="s">
        <v>15</v>
      </c>
      <c r="B355" s="52"/>
      <c r="C355" s="43"/>
      <c r="D355" s="52"/>
      <c r="E355" s="43"/>
      <c r="F355" s="52"/>
      <c r="G355" s="43"/>
      <c r="H355" s="52"/>
      <c r="I355" s="43">
        <v>1</v>
      </c>
    </row>
    <row r="356" spans="1:9" ht="15.75" thickBot="1">
      <c r="A356" s="53" t="s">
        <v>6</v>
      </c>
      <c r="B356" s="44">
        <f aca="true" t="shared" si="50" ref="B356:I356">SUM(B347:B355)</f>
        <v>0</v>
      </c>
      <c r="C356" s="45">
        <f t="shared" si="50"/>
        <v>0</v>
      </c>
      <c r="D356" s="44">
        <f t="shared" si="50"/>
        <v>0</v>
      </c>
      <c r="E356" s="45">
        <f t="shared" si="50"/>
        <v>0</v>
      </c>
      <c r="F356" s="44">
        <f t="shared" si="50"/>
        <v>0</v>
      </c>
      <c r="G356" s="45">
        <f t="shared" si="50"/>
        <v>0</v>
      </c>
      <c r="H356" s="44">
        <f t="shared" si="50"/>
        <v>60</v>
      </c>
      <c r="I356" s="45">
        <f t="shared" si="50"/>
        <v>95</v>
      </c>
    </row>
    <row r="357" spans="1:9" ht="15">
      <c r="A357" s="15"/>
      <c r="B357" s="15"/>
      <c r="C357" s="15"/>
      <c r="D357" s="15"/>
      <c r="E357" s="15"/>
      <c r="F357" s="15"/>
      <c r="G357" s="15"/>
      <c r="H357" s="15"/>
      <c r="I357" s="15"/>
    </row>
    <row r="358" spans="1:9" ht="15">
      <c r="A358" s="15"/>
      <c r="B358" s="15"/>
      <c r="C358" s="15"/>
      <c r="D358" s="15"/>
      <c r="E358" s="15"/>
      <c r="F358" s="15"/>
      <c r="G358" s="15"/>
      <c r="H358" s="15"/>
      <c r="I358" s="15"/>
    </row>
    <row r="359" spans="1:9" ht="15">
      <c r="A359" s="15"/>
      <c r="B359" s="15"/>
      <c r="C359" s="15"/>
      <c r="D359" s="15"/>
      <c r="E359" s="15"/>
      <c r="F359" s="15"/>
      <c r="G359" s="15"/>
      <c r="H359" s="15"/>
      <c r="I359" s="15"/>
    </row>
    <row r="360" spans="1:9" ht="15.75" thickBot="1">
      <c r="A360" s="15"/>
      <c r="B360" s="15"/>
      <c r="C360" s="15"/>
      <c r="D360" s="15"/>
      <c r="E360" s="15"/>
      <c r="F360" s="15"/>
      <c r="G360" s="15"/>
      <c r="H360" s="15"/>
      <c r="I360" s="15"/>
    </row>
    <row r="361" spans="1:9" ht="23.25" thickBot="1">
      <c r="A361" s="145" t="s">
        <v>35</v>
      </c>
      <c r="B361" s="146"/>
      <c r="C361" s="146"/>
      <c r="D361" s="146"/>
      <c r="E361" s="146"/>
      <c r="F361" s="146"/>
      <c r="G361" s="146"/>
      <c r="H361" s="146"/>
      <c r="I361" s="147"/>
    </row>
    <row r="362" spans="1:9" ht="19.5" thickBot="1">
      <c r="A362" s="148" t="s">
        <v>106</v>
      </c>
      <c r="B362" s="149"/>
      <c r="C362" s="149"/>
      <c r="D362" s="149"/>
      <c r="E362" s="149"/>
      <c r="F362" s="149"/>
      <c r="G362" s="149"/>
      <c r="H362" s="149"/>
      <c r="I362" s="150"/>
    </row>
    <row r="363" spans="1:9" ht="15.75" thickBot="1">
      <c r="A363" s="46" t="s">
        <v>0</v>
      </c>
      <c r="B363" s="134" t="s">
        <v>3</v>
      </c>
      <c r="C363" s="136"/>
      <c r="D363" s="134" t="s">
        <v>4</v>
      </c>
      <c r="E363" s="136"/>
      <c r="F363" s="135" t="s">
        <v>5</v>
      </c>
      <c r="G363" s="135"/>
      <c r="H363" s="134" t="s">
        <v>6</v>
      </c>
      <c r="I363" s="136"/>
    </row>
    <row r="364" spans="1:9" ht="15">
      <c r="A364" s="47"/>
      <c r="B364" s="48" t="s">
        <v>7</v>
      </c>
      <c r="C364" s="49" t="s">
        <v>8</v>
      </c>
      <c r="D364" s="48" t="s">
        <v>7</v>
      </c>
      <c r="E364" s="49" t="s">
        <v>8</v>
      </c>
      <c r="F364" s="74" t="s">
        <v>7</v>
      </c>
      <c r="G364" s="75" t="s">
        <v>8</v>
      </c>
      <c r="H364" s="48" t="s">
        <v>7</v>
      </c>
      <c r="I364" s="49" t="s">
        <v>8</v>
      </c>
    </row>
    <row r="365" spans="1:9" ht="15">
      <c r="A365" s="47" t="s">
        <v>9</v>
      </c>
      <c r="B365" s="50">
        <v>6</v>
      </c>
      <c r="C365" s="42">
        <v>5</v>
      </c>
      <c r="D365" s="50">
        <v>13</v>
      </c>
      <c r="E365" s="42">
        <v>3</v>
      </c>
      <c r="F365" s="76">
        <v>23</v>
      </c>
      <c r="G365" s="77">
        <v>12</v>
      </c>
      <c r="H365" s="50">
        <f>B365+D365+F365</f>
        <v>42</v>
      </c>
      <c r="I365" s="58">
        <f>C365+E365+G365</f>
        <v>20</v>
      </c>
    </row>
    <row r="366" spans="1:9" ht="15">
      <c r="A366" s="47" t="s">
        <v>10</v>
      </c>
      <c r="B366" s="50">
        <v>2</v>
      </c>
      <c r="C366" s="42">
        <v>4</v>
      </c>
      <c r="D366" s="50">
        <v>3</v>
      </c>
      <c r="E366" s="42">
        <v>2</v>
      </c>
      <c r="F366" s="76">
        <v>3</v>
      </c>
      <c r="G366" s="77">
        <v>2</v>
      </c>
      <c r="H366" s="50">
        <f aca="true" t="shared" si="51" ref="H366:H374">B366+D366+F366</f>
        <v>8</v>
      </c>
      <c r="I366" s="58">
        <f aca="true" t="shared" si="52" ref="I366:I374">C366+E366+G366</f>
        <v>8</v>
      </c>
    </row>
    <row r="367" spans="1:9" ht="15">
      <c r="A367" s="47" t="s">
        <v>11</v>
      </c>
      <c r="B367" s="50">
        <v>1</v>
      </c>
      <c r="C367" s="42">
        <v>1</v>
      </c>
      <c r="D367" s="50">
        <v>3</v>
      </c>
      <c r="E367" s="42"/>
      <c r="F367" s="76"/>
      <c r="G367" s="77"/>
      <c r="H367" s="50">
        <f t="shared" si="51"/>
        <v>4</v>
      </c>
      <c r="I367" s="58">
        <f t="shared" si="52"/>
        <v>1</v>
      </c>
    </row>
    <row r="368" spans="1:9" ht="15">
      <c r="A368" s="47" t="s">
        <v>1</v>
      </c>
      <c r="B368" s="50">
        <v>1</v>
      </c>
      <c r="C368" s="42"/>
      <c r="D368" s="50">
        <v>1</v>
      </c>
      <c r="E368" s="42"/>
      <c r="F368" s="76"/>
      <c r="G368" s="77"/>
      <c r="H368" s="50">
        <f t="shared" si="51"/>
        <v>2</v>
      </c>
      <c r="I368" s="58">
        <f t="shared" si="52"/>
        <v>0</v>
      </c>
    </row>
    <row r="369" spans="1:9" ht="15">
      <c r="A369" s="47" t="s">
        <v>12</v>
      </c>
      <c r="B369" s="50"/>
      <c r="C369" s="42"/>
      <c r="D369" s="50"/>
      <c r="E369" s="42"/>
      <c r="F369" s="76"/>
      <c r="G369" s="77"/>
      <c r="H369" s="50">
        <f t="shared" si="51"/>
        <v>0</v>
      </c>
      <c r="I369" s="58">
        <f t="shared" si="52"/>
        <v>0</v>
      </c>
    </row>
    <row r="370" spans="1:9" ht="15">
      <c r="A370" s="51" t="s">
        <v>2</v>
      </c>
      <c r="B370" s="50"/>
      <c r="C370" s="42"/>
      <c r="D370" s="50"/>
      <c r="E370" s="42"/>
      <c r="F370" s="76"/>
      <c r="G370" s="77"/>
      <c r="H370" s="50">
        <f t="shared" si="51"/>
        <v>0</v>
      </c>
      <c r="I370" s="58">
        <f t="shared" si="52"/>
        <v>0</v>
      </c>
    </row>
    <row r="371" spans="1:9" ht="15">
      <c r="A371" s="47" t="s">
        <v>14</v>
      </c>
      <c r="B371" s="50"/>
      <c r="C371" s="42"/>
      <c r="D371" s="50"/>
      <c r="E371" s="42"/>
      <c r="F371" s="76"/>
      <c r="G371" s="77"/>
      <c r="H371" s="50">
        <f t="shared" si="51"/>
        <v>0</v>
      </c>
      <c r="I371" s="58">
        <f t="shared" si="52"/>
        <v>0</v>
      </c>
    </row>
    <row r="372" spans="1:9" ht="15">
      <c r="A372" s="47" t="s">
        <v>13</v>
      </c>
      <c r="B372" s="50"/>
      <c r="C372" s="42"/>
      <c r="D372" s="50"/>
      <c r="E372" s="42"/>
      <c r="F372" s="76"/>
      <c r="G372" s="77"/>
      <c r="H372" s="50">
        <f t="shared" si="51"/>
        <v>0</v>
      </c>
      <c r="I372" s="58">
        <f t="shared" si="52"/>
        <v>0</v>
      </c>
    </row>
    <row r="373" spans="1:9" ht="15">
      <c r="A373" s="47" t="s">
        <v>15</v>
      </c>
      <c r="B373" s="50"/>
      <c r="C373" s="42"/>
      <c r="D373" s="50"/>
      <c r="E373" s="42"/>
      <c r="F373" s="76"/>
      <c r="G373" s="77"/>
      <c r="H373" s="50">
        <f t="shared" si="51"/>
        <v>0</v>
      </c>
      <c r="I373" s="58">
        <f t="shared" si="52"/>
        <v>0</v>
      </c>
    </row>
    <row r="374" spans="1:9" ht="15.75" thickBot="1">
      <c r="A374" s="51" t="s">
        <v>82</v>
      </c>
      <c r="B374" s="52"/>
      <c r="C374" s="43"/>
      <c r="D374" s="52"/>
      <c r="E374" s="43"/>
      <c r="F374" s="79"/>
      <c r="G374" s="81"/>
      <c r="H374" s="50">
        <f t="shared" si="51"/>
        <v>0</v>
      </c>
      <c r="I374" s="58">
        <f t="shared" si="52"/>
        <v>0</v>
      </c>
    </row>
    <row r="375" spans="1:9" ht="15.75" thickBot="1">
      <c r="A375" s="53" t="s">
        <v>6</v>
      </c>
      <c r="B375" s="44">
        <f aca="true" t="shared" si="53" ref="B375:G375">SUM(B365:B373)</f>
        <v>10</v>
      </c>
      <c r="C375" s="45">
        <f t="shared" si="53"/>
        <v>10</v>
      </c>
      <c r="D375" s="44">
        <f t="shared" si="53"/>
        <v>20</v>
      </c>
      <c r="E375" s="45">
        <f t="shared" si="53"/>
        <v>5</v>
      </c>
      <c r="F375" s="82">
        <f t="shared" si="53"/>
        <v>26</v>
      </c>
      <c r="G375" s="83">
        <f t="shared" si="53"/>
        <v>14</v>
      </c>
      <c r="H375" s="44">
        <f>SUM(H365:H374)</f>
        <v>56</v>
      </c>
      <c r="I375" s="57">
        <f>SUM(I365:I374)</f>
        <v>29</v>
      </c>
    </row>
    <row r="376" spans="1:9" ht="44.25" thickBot="1">
      <c r="A376" s="68" t="s">
        <v>99</v>
      </c>
      <c r="B376" s="143" t="s">
        <v>129</v>
      </c>
      <c r="C376" s="154"/>
      <c r="D376" s="154"/>
      <c r="E376" s="154"/>
      <c r="F376" s="154"/>
      <c r="G376" s="154"/>
      <c r="H376" s="154"/>
      <c r="I376" s="144"/>
    </row>
    <row r="377" ht="15.75" thickBot="1"/>
    <row r="378" spans="1:9" ht="23.25" thickBot="1">
      <c r="A378" s="145" t="s">
        <v>36</v>
      </c>
      <c r="B378" s="146"/>
      <c r="C378" s="146"/>
      <c r="D378" s="146"/>
      <c r="E378" s="146"/>
      <c r="F378" s="146"/>
      <c r="G378" s="146"/>
      <c r="H378" s="146"/>
      <c r="I378" s="147"/>
    </row>
    <row r="379" spans="1:9" ht="19.5" thickBot="1">
      <c r="A379" s="148" t="s">
        <v>106</v>
      </c>
      <c r="B379" s="149"/>
      <c r="C379" s="149"/>
      <c r="D379" s="149"/>
      <c r="E379" s="149"/>
      <c r="F379" s="149"/>
      <c r="G379" s="149"/>
      <c r="H379" s="149"/>
      <c r="I379" s="150"/>
    </row>
    <row r="380" spans="1:9" ht="15.75" thickBot="1">
      <c r="A380" s="46" t="s">
        <v>0</v>
      </c>
      <c r="B380" s="134" t="s">
        <v>3</v>
      </c>
      <c r="C380" s="136"/>
      <c r="D380" s="134" t="s">
        <v>4</v>
      </c>
      <c r="E380" s="136"/>
      <c r="F380" s="134" t="s">
        <v>5</v>
      </c>
      <c r="G380" s="136"/>
      <c r="H380" s="134" t="s">
        <v>6</v>
      </c>
      <c r="I380" s="136"/>
    </row>
    <row r="381" spans="1:9" ht="15">
      <c r="A381" s="47"/>
      <c r="B381" s="48" t="s">
        <v>7</v>
      </c>
      <c r="C381" s="49" t="s">
        <v>8</v>
      </c>
      <c r="D381" s="48" t="s">
        <v>7</v>
      </c>
      <c r="E381" s="49" t="s">
        <v>8</v>
      </c>
      <c r="F381" s="48" t="s">
        <v>7</v>
      </c>
      <c r="G381" s="49" t="s">
        <v>8</v>
      </c>
      <c r="H381" s="48" t="s">
        <v>7</v>
      </c>
      <c r="I381" s="49" t="s">
        <v>8</v>
      </c>
    </row>
    <row r="382" spans="1:9" ht="15">
      <c r="A382" s="47" t="s">
        <v>9</v>
      </c>
      <c r="B382" s="50">
        <v>5</v>
      </c>
      <c r="C382" s="42">
        <v>18</v>
      </c>
      <c r="D382" s="50">
        <v>23</v>
      </c>
      <c r="E382" s="42">
        <v>36</v>
      </c>
      <c r="F382" s="50">
        <v>46</v>
      </c>
      <c r="G382" s="42">
        <v>66</v>
      </c>
      <c r="H382" s="50">
        <f>B382+D382+F382</f>
        <v>74</v>
      </c>
      <c r="I382" s="58">
        <f>C382+E382+G382</f>
        <v>120</v>
      </c>
    </row>
    <row r="383" spans="1:9" ht="15">
      <c r="A383" s="47" t="s">
        <v>10</v>
      </c>
      <c r="B383" s="50">
        <v>2</v>
      </c>
      <c r="C383" s="42">
        <v>4</v>
      </c>
      <c r="D383" s="50">
        <v>3</v>
      </c>
      <c r="E383" s="42">
        <v>2</v>
      </c>
      <c r="F383" s="50">
        <v>8</v>
      </c>
      <c r="G383" s="42">
        <v>3</v>
      </c>
      <c r="H383" s="50">
        <f aca="true" t="shared" si="54" ref="H383:H392">B383+D383+F383</f>
        <v>13</v>
      </c>
      <c r="I383" s="58">
        <f aca="true" t="shared" si="55" ref="I383:I392">C383+E383+G383</f>
        <v>9</v>
      </c>
    </row>
    <row r="384" spans="1:9" ht="15">
      <c r="A384" s="47" t="s">
        <v>11</v>
      </c>
      <c r="B384" s="50">
        <v>1</v>
      </c>
      <c r="C384" s="42">
        <v>2</v>
      </c>
      <c r="D384" s="50"/>
      <c r="E384" s="42">
        <v>1</v>
      </c>
      <c r="F384" s="50">
        <v>3</v>
      </c>
      <c r="G384" s="42"/>
      <c r="H384" s="50">
        <f t="shared" si="54"/>
        <v>4</v>
      </c>
      <c r="I384" s="58">
        <f t="shared" si="55"/>
        <v>3</v>
      </c>
    </row>
    <row r="385" spans="1:9" ht="15">
      <c r="A385" s="47" t="s">
        <v>1</v>
      </c>
      <c r="B385" s="50"/>
      <c r="C385" s="42"/>
      <c r="D385" s="50"/>
      <c r="E385" s="42"/>
      <c r="F385" s="50"/>
      <c r="G385" s="42">
        <v>1</v>
      </c>
      <c r="H385" s="50">
        <f t="shared" si="54"/>
        <v>0</v>
      </c>
      <c r="I385" s="58">
        <f t="shared" si="55"/>
        <v>1</v>
      </c>
    </row>
    <row r="386" spans="1:9" ht="15">
      <c r="A386" s="47" t="s">
        <v>12</v>
      </c>
      <c r="B386" s="50"/>
      <c r="C386" s="42"/>
      <c r="D386" s="50"/>
      <c r="E386" s="42"/>
      <c r="F386" s="50"/>
      <c r="G386" s="42"/>
      <c r="H386" s="50">
        <f t="shared" si="54"/>
        <v>0</v>
      </c>
      <c r="I386" s="58">
        <f t="shared" si="55"/>
        <v>0</v>
      </c>
    </row>
    <row r="387" spans="1:9" ht="15">
      <c r="A387" s="51" t="s">
        <v>2</v>
      </c>
      <c r="B387" s="50">
        <v>2</v>
      </c>
      <c r="C387" s="42">
        <v>1</v>
      </c>
      <c r="D387" s="50">
        <v>2</v>
      </c>
      <c r="E387" s="42"/>
      <c r="F387" s="50"/>
      <c r="G387" s="42">
        <v>1</v>
      </c>
      <c r="H387" s="50">
        <f t="shared" si="54"/>
        <v>4</v>
      </c>
      <c r="I387" s="58">
        <f t="shared" si="55"/>
        <v>2</v>
      </c>
    </row>
    <row r="388" spans="1:9" ht="15">
      <c r="A388" s="51" t="s">
        <v>101</v>
      </c>
      <c r="B388" s="50"/>
      <c r="C388" s="42"/>
      <c r="D388" s="50"/>
      <c r="E388" s="42"/>
      <c r="F388" s="50"/>
      <c r="G388" s="42">
        <v>1</v>
      </c>
      <c r="H388" s="50">
        <f t="shared" si="54"/>
        <v>0</v>
      </c>
      <c r="I388" s="58">
        <f t="shared" si="55"/>
        <v>1</v>
      </c>
    </row>
    <row r="389" spans="1:9" ht="15">
      <c r="A389" s="51" t="s">
        <v>91</v>
      </c>
      <c r="B389" s="50"/>
      <c r="C389" s="42"/>
      <c r="D389" s="50"/>
      <c r="E389" s="42"/>
      <c r="F389" s="50"/>
      <c r="G389" s="42">
        <v>1</v>
      </c>
      <c r="H389" s="50">
        <f t="shared" si="54"/>
        <v>0</v>
      </c>
      <c r="I389" s="58">
        <f t="shared" si="55"/>
        <v>1</v>
      </c>
    </row>
    <row r="390" spans="1:9" ht="15">
      <c r="A390" s="51" t="s">
        <v>14</v>
      </c>
      <c r="B390" s="50"/>
      <c r="C390" s="42"/>
      <c r="D390" s="50"/>
      <c r="E390" s="42"/>
      <c r="F390" s="50"/>
      <c r="G390" s="42"/>
      <c r="H390" s="50">
        <f t="shared" si="54"/>
        <v>0</v>
      </c>
      <c r="I390" s="58">
        <f t="shared" si="55"/>
        <v>0</v>
      </c>
    </row>
    <row r="391" spans="1:9" ht="15">
      <c r="A391" s="51" t="s">
        <v>13</v>
      </c>
      <c r="B391" s="50"/>
      <c r="C391" s="42"/>
      <c r="D391" s="50"/>
      <c r="E391" s="42">
        <v>1</v>
      </c>
      <c r="F391" s="50"/>
      <c r="G391" s="42"/>
      <c r="H391" s="50">
        <f t="shared" si="54"/>
        <v>0</v>
      </c>
      <c r="I391" s="58">
        <f t="shared" si="55"/>
        <v>1</v>
      </c>
    </row>
    <row r="392" spans="1:9" ht="15.75" thickBot="1">
      <c r="A392" s="51" t="s">
        <v>15</v>
      </c>
      <c r="B392" s="52"/>
      <c r="C392" s="43"/>
      <c r="D392" s="52"/>
      <c r="E392" s="43"/>
      <c r="F392" s="52"/>
      <c r="G392" s="43"/>
      <c r="H392" s="50">
        <f t="shared" si="54"/>
        <v>0</v>
      </c>
      <c r="I392" s="58">
        <f t="shared" si="55"/>
        <v>0</v>
      </c>
    </row>
    <row r="393" spans="1:9" ht="15.75" thickBot="1">
      <c r="A393" s="53" t="s">
        <v>6</v>
      </c>
      <c r="B393" s="44">
        <f aca="true" t="shared" si="56" ref="B393:I393">SUM(B382:B392)</f>
        <v>10</v>
      </c>
      <c r="C393" s="45">
        <f t="shared" si="56"/>
        <v>25</v>
      </c>
      <c r="D393" s="44">
        <f t="shared" si="56"/>
        <v>28</v>
      </c>
      <c r="E393" s="45">
        <f t="shared" si="56"/>
        <v>40</v>
      </c>
      <c r="F393" s="44">
        <f t="shared" si="56"/>
        <v>57</v>
      </c>
      <c r="G393" s="45">
        <f t="shared" si="56"/>
        <v>73</v>
      </c>
      <c r="H393" s="44">
        <f t="shared" si="56"/>
        <v>95</v>
      </c>
      <c r="I393" s="45">
        <f t="shared" si="56"/>
        <v>138</v>
      </c>
    </row>
    <row r="394" spans="1:9" ht="15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5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5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5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5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5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5.75" thickBot="1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23.25" thickBot="1">
      <c r="A401" s="145" t="s">
        <v>37</v>
      </c>
      <c r="B401" s="146"/>
      <c r="C401" s="146"/>
      <c r="D401" s="146"/>
      <c r="E401" s="146"/>
      <c r="F401" s="146"/>
      <c r="G401" s="146"/>
      <c r="H401" s="146"/>
      <c r="I401" s="147"/>
    </row>
    <row r="402" spans="1:9" ht="19.5" thickBot="1">
      <c r="A402" s="148" t="s">
        <v>106</v>
      </c>
      <c r="B402" s="149"/>
      <c r="C402" s="149"/>
      <c r="D402" s="149"/>
      <c r="E402" s="149"/>
      <c r="F402" s="149"/>
      <c r="G402" s="149"/>
      <c r="H402" s="149"/>
      <c r="I402" s="150"/>
    </row>
    <row r="403" spans="1:9" ht="15.75" thickBot="1">
      <c r="A403" s="46" t="s">
        <v>0</v>
      </c>
      <c r="B403" s="134" t="s">
        <v>3</v>
      </c>
      <c r="C403" s="136"/>
      <c r="D403" s="134" t="s">
        <v>4</v>
      </c>
      <c r="E403" s="136"/>
      <c r="F403" s="134" t="s">
        <v>5</v>
      </c>
      <c r="G403" s="136"/>
      <c r="H403" s="134" t="s">
        <v>6</v>
      </c>
      <c r="I403" s="136"/>
    </row>
    <row r="404" spans="1:9" ht="15">
      <c r="A404" s="47"/>
      <c r="B404" s="48" t="s">
        <v>7</v>
      </c>
      <c r="C404" s="49" t="s">
        <v>8</v>
      </c>
      <c r="D404" s="48" t="s">
        <v>7</v>
      </c>
      <c r="E404" s="49" t="s">
        <v>8</v>
      </c>
      <c r="F404" s="48" t="s">
        <v>7</v>
      </c>
      <c r="G404" s="49" t="s">
        <v>8</v>
      </c>
      <c r="H404" s="48" t="s">
        <v>7</v>
      </c>
      <c r="I404" s="49" t="s">
        <v>8</v>
      </c>
    </row>
    <row r="405" spans="1:9" ht="15">
      <c r="A405" s="47" t="s">
        <v>9</v>
      </c>
      <c r="B405" s="50">
        <v>2</v>
      </c>
      <c r="C405" s="42"/>
      <c r="D405" s="50">
        <v>1</v>
      </c>
      <c r="E405" s="42">
        <v>4</v>
      </c>
      <c r="F405" s="50">
        <v>2</v>
      </c>
      <c r="G405" s="42">
        <v>9</v>
      </c>
      <c r="H405" s="50">
        <f>B405+D405+F405</f>
        <v>5</v>
      </c>
      <c r="I405" s="58">
        <f>C405+E405+G405</f>
        <v>13</v>
      </c>
    </row>
    <row r="406" spans="1:9" ht="15">
      <c r="A406" s="47" t="s">
        <v>10</v>
      </c>
      <c r="B406" s="50"/>
      <c r="C406" s="42"/>
      <c r="D406" s="50"/>
      <c r="E406" s="42"/>
      <c r="F406" s="50">
        <v>1</v>
      </c>
      <c r="G406" s="42">
        <v>2</v>
      </c>
      <c r="H406" s="50">
        <f>B406+D406+F406</f>
        <v>1</v>
      </c>
      <c r="I406" s="58">
        <f>C406+E406+G406</f>
        <v>2</v>
      </c>
    </row>
    <row r="407" spans="1:9" ht="15">
      <c r="A407" s="47" t="s">
        <v>11</v>
      </c>
      <c r="B407" s="50"/>
      <c r="C407" s="42"/>
      <c r="D407" s="50"/>
      <c r="E407" s="42"/>
      <c r="F407" s="50"/>
      <c r="G407" s="42"/>
      <c r="H407" s="50"/>
      <c r="I407" s="42"/>
    </row>
    <row r="408" spans="1:9" ht="15">
      <c r="A408" s="47" t="s">
        <v>1</v>
      </c>
      <c r="B408" s="50"/>
      <c r="C408" s="42"/>
      <c r="D408" s="50"/>
      <c r="E408" s="42"/>
      <c r="F408" s="50"/>
      <c r="G408" s="42"/>
      <c r="H408" s="50"/>
      <c r="I408" s="42"/>
    </row>
    <row r="409" spans="1:9" ht="15">
      <c r="A409" s="47" t="s">
        <v>12</v>
      </c>
      <c r="B409" s="50"/>
      <c r="C409" s="42"/>
      <c r="D409" s="50"/>
      <c r="E409" s="42"/>
      <c r="F409" s="50"/>
      <c r="G409" s="42"/>
      <c r="H409" s="50"/>
      <c r="I409" s="42"/>
    </row>
    <row r="410" spans="1:9" ht="15">
      <c r="A410" s="51" t="s">
        <v>2</v>
      </c>
      <c r="B410" s="50"/>
      <c r="C410" s="42"/>
      <c r="D410" s="50"/>
      <c r="E410" s="42"/>
      <c r="F410" s="50"/>
      <c r="G410" s="42"/>
      <c r="H410" s="50"/>
      <c r="I410" s="42"/>
    </row>
    <row r="411" spans="1:9" ht="15">
      <c r="A411" s="51" t="s">
        <v>14</v>
      </c>
      <c r="B411" s="50"/>
      <c r="C411" s="42"/>
      <c r="D411" s="50"/>
      <c r="E411" s="42"/>
      <c r="F411" s="50"/>
      <c r="G411" s="42"/>
      <c r="H411" s="50"/>
      <c r="I411" s="42"/>
    </row>
    <row r="412" spans="1:9" ht="15">
      <c r="A412" s="51" t="s">
        <v>13</v>
      </c>
      <c r="B412" s="50"/>
      <c r="C412" s="42"/>
      <c r="D412" s="50"/>
      <c r="E412" s="42"/>
      <c r="F412" s="50"/>
      <c r="G412" s="42"/>
      <c r="H412" s="50"/>
      <c r="I412" s="42"/>
    </row>
    <row r="413" spans="1:9" ht="15.75" thickBot="1">
      <c r="A413" s="51" t="s">
        <v>15</v>
      </c>
      <c r="B413" s="52"/>
      <c r="C413" s="43"/>
      <c r="D413" s="52"/>
      <c r="E413" s="43"/>
      <c r="F413" s="52"/>
      <c r="G413" s="43"/>
      <c r="H413" s="52"/>
      <c r="I413" s="43"/>
    </row>
    <row r="414" spans="1:9" ht="15.75" thickBot="1">
      <c r="A414" s="53" t="s">
        <v>6</v>
      </c>
      <c r="B414" s="44">
        <f aca="true" t="shared" si="57" ref="B414:I414">SUM(B405:B413)</f>
        <v>2</v>
      </c>
      <c r="C414" s="45">
        <f t="shared" si="57"/>
        <v>0</v>
      </c>
      <c r="D414" s="44">
        <f t="shared" si="57"/>
        <v>1</v>
      </c>
      <c r="E414" s="45">
        <f t="shared" si="57"/>
        <v>4</v>
      </c>
      <c r="F414" s="44">
        <f t="shared" si="57"/>
        <v>3</v>
      </c>
      <c r="G414" s="45">
        <f t="shared" si="57"/>
        <v>11</v>
      </c>
      <c r="H414" s="44">
        <f t="shared" si="57"/>
        <v>6</v>
      </c>
      <c r="I414" s="45">
        <f t="shared" si="57"/>
        <v>15</v>
      </c>
    </row>
    <row r="415" spans="1:9" ht="15">
      <c r="A415" s="15"/>
      <c r="B415" s="15"/>
      <c r="C415" s="15"/>
      <c r="D415" s="15"/>
      <c r="E415" s="15"/>
      <c r="F415" s="15"/>
      <c r="G415" s="15"/>
      <c r="H415" s="15"/>
      <c r="I415" s="15"/>
    </row>
    <row r="416" ht="15.75" thickBot="1"/>
    <row r="417" spans="1:9" ht="23.25" thickBot="1">
      <c r="A417" s="145" t="s">
        <v>38</v>
      </c>
      <c r="B417" s="146"/>
      <c r="C417" s="146"/>
      <c r="D417" s="146"/>
      <c r="E417" s="146"/>
      <c r="F417" s="146"/>
      <c r="G417" s="146"/>
      <c r="H417" s="146"/>
      <c r="I417" s="147"/>
    </row>
    <row r="418" spans="1:9" ht="19.5" thickBot="1">
      <c r="A418" s="148" t="s">
        <v>106</v>
      </c>
      <c r="B418" s="149"/>
      <c r="C418" s="149"/>
      <c r="D418" s="149"/>
      <c r="E418" s="149"/>
      <c r="F418" s="149"/>
      <c r="G418" s="149"/>
      <c r="H418" s="149"/>
      <c r="I418" s="150"/>
    </row>
    <row r="419" spans="1:9" ht="15.75" thickBot="1">
      <c r="A419" s="46" t="s">
        <v>0</v>
      </c>
      <c r="B419" s="134" t="s">
        <v>3</v>
      </c>
      <c r="C419" s="136"/>
      <c r="D419" s="134" t="s">
        <v>4</v>
      </c>
      <c r="E419" s="136"/>
      <c r="F419" s="134" t="s">
        <v>5</v>
      </c>
      <c r="G419" s="136"/>
      <c r="H419" s="134" t="s">
        <v>6</v>
      </c>
      <c r="I419" s="136"/>
    </row>
    <row r="420" spans="1:9" ht="15">
      <c r="A420" s="47"/>
      <c r="B420" s="48" t="s">
        <v>7</v>
      </c>
      <c r="C420" s="49" t="s">
        <v>8</v>
      </c>
      <c r="D420" s="48" t="s">
        <v>7</v>
      </c>
      <c r="E420" s="49" t="s">
        <v>8</v>
      </c>
      <c r="F420" s="48" t="s">
        <v>7</v>
      </c>
      <c r="G420" s="49" t="s">
        <v>8</v>
      </c>
      <c r="H420" s="48" t="s">
        <v>7</v>
      </c>
      <c r="I420" s="49" t="s">
        <v>8</v>
      </c>
    </row>
    <row r="421" spans="1:9" ht="15">
      <c r="A421" s="47" t="s">
        <v>9</v>
      </c>
      <c r="B421" s="50">
        <v>4</v>
      </c>
      <c r="C421" s="42">
        <v>2</v>
      </c>
      <c r="D421" s="50">
        <v>3</v>
      </c>
      <c r="E421" s="42">
        <v>3</v>
      </c>
      <c r="F421" s="50">
        <v>8</v>
      </c>
      <c r="G421" s="42">
        <v>2</v>
      </c>
      <c r="H421" s="50">
        <f>B421+D421+F421</f>
        <v>15</v>
      </c>
      <c r="I421" s="58">
        <f>C421+E421+G421</f>
        <v>7</v>
      </c>
    </row>
    <row r="422" spans="1:9" ht="15">
      <c r="A422" s="47" t="s">
        <v>10</v>
      </c>
      <c r="B422" s="50">
        <v>5</v>
      </c>
      <c r="C422" s="42"/>
      <c r="D422" s="50"/>
      <c r="E422" s="42">
        <v>2</v>
      </c>
      <c r="F422" s="50">
        <v>1</v>
      </c>
      <c r="G422" s="42"/>
      <c r="H422" s="50">
        <f aca="true" t="shared" si="58" ref="H422:H429">B422+D422+F422</f>
        <v>6</v>
      </c>
      <c r="I422" s="58">
        <f aca="true" t="shared" si="59" ref="I422:I429">C422+E422+G422</f>
        <v>2</v>
      </c>
    </row>
    <row r="423" spans="1:9" ht="15">
      <c r="A423" s="47" t="s">
        <v>11</v>
      </c>
      <c r="B423" s="50">
        <v>4</v>
      </c>
      <c r="C423" s="42"/>
      <c r="D423" s="50"/>
      <c r="E423" s="42"/>
      <c r="F423" s="50"/>
      <c r="G423" s="42"/>
      <c r="H423" s="50">
        <f t="shared" si="58"/>
        <v>4</v>
      </c>
      <c r="I423" s="58">
        <f t="shared" si="59"/>
        <v>0</v>
      </c>
    </row>
    <row r="424" spans="1:9" ht="15">
      <c r="A424" s="47" t="s">
        <v>1</v>
      </c>
      <c r="B424" s="50"/>
      <c r="C424" s="42"/>
      <c r="D424" s="50"/>
      <c r="E424" s="42"/>
      <c r="F424" s="50"/>
      <c r="G424" s="42"/>
      <c r="H424" s="50">
        <f t="shared" si="58"/>
        <v>0</v>
      </c>
      <c r="I424" s="58">
        <f t="shared" si="59"/>
        <v>0</v>
      </c>
    </row>
    <row r="425" spans="1:9" ht="15">
      <c r="A425" s="47" t="s">
        <v>12</v>
      </c>
      <c r="B425" s="50"/>
      <c r="C425" s="42"/>
      <c r="D425" s="50"/>
      <c r="E425" s="42"/>
      <c r="F425" s="50"/>
      <c r="G425" s="42"/>
      <c r="H425" s="50">
        <f t="shared" si="58"/>
        <v>0</v>
      </c>
      <c r="I425" s="58">
        <f t="shared" si="59"/>
        <v>0</v>
      </c>
    </row>
    <row r="426" spans="1:9" ht="15">
      <c r="A426" s="51" t="s">
        <v>2</v>
      </c>
      <c r="B426" s="50"/>
      <c r="C426" s="42"/>
      <c r="D426" s="50"/>
      <c r="E426" s="42"/>
      <c r="F426" s="50"/>
      <c r="G426" s="42"/>
      <c r="H426" s="50">
        <f t="shared" si="58"/>
        <v>0</v>
      </c>
      <c r="I426" s="58">
        <f t="shared" si="59"/>
        <v>0</v>
      </c>
    </row>
    <row r="427" spans="1:9" ht="15">
      <c r="A427" s="51" t="s">
        <v>14</v>
      </c>
      <c r="B427" s="50"/>
      <c r="C427" s="42"/>
      <c r="D427" s="50">
        <v>1</v>
      </c>
      <c r="E427" s="42"/>
      <c r="F427" s="50"/>
      <c r="G427" s="42"/>
      <c r="H427" s="50">
        <f t="shared" si="58"/>
        <v>1</v>
      </c>
      <c r="I427" s="58">
        <f t="shared" si="59"/>
        <v>0</v>
      </c>
    </row>
    <row r="428" spans="1:9" ht="15">
      <c r="A428" s="51" t="s">
        <v>13</v>
      </c>
      <c r="B428" s="50"/>
      <c r="C428" s="42"/>
      <c r="D428" s="50"/>
      <c r="E428" s="42"/>
      <c r="F428" s="50"/>
      <c r="G428" s="42"/>
      <c r="H428" s="50">
        <f t="shared" si="58"/>
        <v>0</v>
      </c>
      <c r="I428" s="58">
        <f t="shared" si="59"/>
        <v>0</v>
      </c>
    </row>
    <row r="429" spans="1:9" ht="15.75" thickBot="1">
      <c r="A429" s="51" t="s">
        <v>15</v>
      </c>
      <c r="B429" s="52"/>
      <c r="C429" s="43"/>
      <c r="D429" s="52"/>
      <c r="E429" s="43"/>
      <c r="F429" s="52"/>
      <c r="G429" s="43"/>
      <c r="H429" s="50">
        <f t="shared" si="58"/>
        <v>0</v>
      </c>
      <c r="I429" s="58">
        <f t="shared" si="59"/>
        <v>0</v>
      </c>
    </row>
    <row r="430" spans="1:9" ht="15.75" thickBot="1">
      <c r="A430" s="53" t="s">
        <v>6</v>
      </c>
      <c r="B430" s="44">
        <f aca="true" t="shared" si="60" ref="B430:I430">SUM(B421:B429)</f>
        <v>13</v>
      </c>
      <c r="C430" s="45">
        <f t="shared" si="60"/>
        <v>2</v>
      </c>
      <c r="D430" s="44">
        <f t="shared" si="60"/>
        <v>4</v>
      </c>
      <c r="E430" s="45">
        <f t="shared" si="60"/>
        <v>5</v>
      </c>
      <c r="F430" s="44">
        <f t="shared" si="60"/>
        <v>9</v>
      </c>
      <c r="G430" s="45">
        <f t="shared" si="60"/>
        <v>2</v>
      </c>
      <c r="H430" s="44">
        <f t="shared" si="60"/>
        <v>26</v>
      </c>
      <c r="I430" s="45">
        <f t="shared" si="60"/>
        <v>9</v>
      </c>
    </row>
    <row r="431" spans="1:9" ht="15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5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5.75" thickBot="1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23.25" thickBot="1">
      <c r="A434" s="145" t="s">
        <v>39</v>
      </c>
      <c r="B434" s="146"/>
      <c r="C434" s="146"/>
      <c r="D434" s="146"/>
      <c r="E434" s="146"/>
      <c r="F434" s="146"/>
      <c r="G434" s="146"/>
      <c r="H434" s="146"/>
      <c r="I434" s="147"/>
    </row>
    <row r="435" spans="1:9" ht="19.5" thickBot="1">
      <c r="A435" s="148" t="s">
        <v>106</v>
      </c>
      <c r="B435" s="149"/>
      <c r="C435" s="149"/>
      <c r="D435" s="149"/>
      <c r="E435" s="149"/>
      <c r="F435" s="149"/>
      <c r="G435" s="149"/>
      <c r="H435" s="149"/>
      <c r="I435" s="150"/>
    </row>
    <row r="436" spans="1:9" ht="15.75" thickBot="1">
      <c r="A436" s="46" t="s">
        <v>0</v>
      </c>
      <c r="B436" s="134" t="s">
        <v>3</v>
      </c>
      <c r="C436" s="136"/>
      <c r="D436" s="134" t="s">
        <v>4</v>
      </c>
      <c r="E436" s="136"/>
      <c r="F436" s="134" t="s">
        <v>5</v>
      </c>
      <c r="G436" s="136"/>
      <c r="H436" s="134" t="s">
        <v>6</v>
      </c>
      <c r="I436" s="136"/>
    </row>
    <row r="437" spans="1:9" ht="15">
      <c r="A437" s="47"/>
      <c r="B437" s="48" t="s">
        <v>7</v>
      </c>
      <c r="C437" s="49" t="s">
        <v>8</v>
      </c>
      <c r="D437" s="48" t="s">
        <v>7</v>
      </c>
      <c r="E437" s="49" t="s">
        <v>8</v>
      </c>
      <c r="F437" s="48" t="s">
        <v>7</v>
      </c>
      <c r="G437" s="49" t="s">
        <v>8</v>
      </c>
      <c r="H437" s="48" t="s">
        <v>7</v>
      </c>
      <c r="I437" s="49" t="s">
        <v>8</v>
      </c>
    </row>
    <row r="438" spans="1:9" ht="15">
      <c r="A438" s="47" t="s">
        <v>9</v>
      </c>
      <c r="B438" s="50">
        <v>12</v>
      </c>
      <c r="C438" s="42">
        <v>17</v>
      </c>
      <c r="D438" s="50">
        <v>5</v>
      </c>
      <c r="E438" s="42">
        <v>27</v>
      </c>
      <c r="F438" s="50">
        <v>32</v>
      </c>
      <c r="G438" s="42">
        <v>37</v>
      </c>
      <c r="H438" s="50">
        <f>B438+D438+F438</f>
        <v>49</v>
      </c>
      <c r="I438" s="58">
        <f>C438+E438+G438</f>
        <v>81</v>
      </c>
    </row>
    <row r="439" spans="1:9" ht="15">
      <c r="A439" s="47" t="s">
        <v>10</v>
      </c>
      <c r="B439" s="50">
        <v>2</v>
      </c>
      <c r="C439" s="42">
        <v>4</v>
      </c>
      <c r="D439" s="50">
        <v>3</v>
      </c>
      <c r="E439" s="42">
        <v>6</v>
      </c>
      <c r="F439" s="50">
        <v>8</v>
      </c>
      <c r="G439" s="42"/>
      <c r="H439" s="50">
        <f aca="true" t="shared" si="61" ref="H439:H447">B439+D439+F439</f>
        <v>13</v>
      </c>
      <c r="I439" s="58">
        <f aca="true" t="shared" si="62" ref="I439:I447">C439+E439+G439</f>
        <v>10</v>
      </c>
    </row>
    <row r="440" spans="1:9" ht="15">
      <c r="A440" s="47" t="s">
        <v>11</v>
      </c>
      <c r="B440" s="50"/>
      <c r="C440" s="42"/>
      <c r="D440" s="50">
        <v>3</v>
      </c>
      <c r="E440" s="42">
        <v>1</v>
      </c>
      <c r="F440" s="50">
        <v>1</v>
      </c>
      <c r="G440" s="42">
        <v>3</v>
      </c>
      <c r="H440" s="50">
        <f t="shared" si="61"/>
        <v>4</v>
      </c>
      <c r="I440" s="58">
        <f t="shared" si="62"/>
        <v>4</v>
      </c>
    </row>
    <row r="441" spans="1:9" ht="15">
      <c r="A441" s="47" t="s">
        <v>1</v>
      </c>
      <c r="B441" s="50"/>
      <c r="C441" s="42"/>
      <c r="D441" s="50"/>
      <c r="E441" s="42"/>
      <c r="F441" s="50"/>
      <c r="G441" s="42"/>
      <c r="H441" s="50">
        <f t="shared" si="61"/>
        <v>0</v>
      </c>
      <c r="I441" s="58">
        <f t="shared" si="62"/>
        <v>0</v>
      </c>
    </row>
    <row r="442" spans="1:9" ht="15">
      <c r="A442" s="47" t="s">
        <v>12</v>
      </c>
      <c r="B442" s="50"/>
      <c r="C442" s="42"/>
      <c r="D442" s="50">
        <v>1</v>
      </c>
      <c r="E442" s="42"/>
      <c r="F442" s="50">
        <v>2</v>
      </c>
      <c r="G442" s="42"/>
      <c r="H442" s="50">
        <f t="shared" si="61"/>
        <v>3</v>
      </c>
      <c r="I442" s="58">
        <f t="shared" si="62"/>
        <v>0</v>
      </c>
    </row>
    <row r="443" spans="1:9" ht="15">
      <c r="A443" s="51" t="s">
        <v>2</v>
      </c>
      <c r="B443" s="50"/>
      <c r="C443" s="42"/>
      <c r="D443" s="50"/>
      <c r="E443" s="42"/>
      <c r="F443" s="50"/>
      <c r="G443" s="42"/>
      <c r="H443" s="50">
        <f t="shared" si="61"/>
        <v>0</v>
      </c>
      <c r="I443" s="58">
        <f t="shared" si="62"/>
        <v>0</v>
      </c>
    </row>
    <row r="444" spans="1:9" ht="15">
      <c r="A444" s="51" t="s">
        <v>14</v>
      </c>
      <c r="B444" s="50"/>
      <c r="C444" s="42"/>
      <c r="D444" s="50"/>
      <c r="E444" s="42"/>
      <c r="F444" s="50"/>
      <c r="G444" s="42"/>
      <c r="H444" s="50">
        <f t="shared" si="61"/>
        <v>0</v>
      </c>
      <c r="I444" s="58">
        <f t="shared" si="62"/>
        <v>0</v>
      </c>
    </row>
    <row r="445" spans="1:9" ht="15">
      <c r="A445" s="51" t="s">
        <v>85</v>
      </c>
      <c r="B445" s="50"/>
      <c r="C445" s="42"/>
      <c r="D445" s="50"/>
      <c r="E445" s="42"/>
      <c r="F445" s="50"/>
      <c r="G445" s="42">
        <v>1</v>
      </c>
      <c r="H445" s="50">
        <f t="shared" si="61"/>
        <v>0</v>
      </c>
      <c r="I445" s="58">
        <f t="shared" si="62"/>
        <v>1</v>
      </c>
    </row>
    <row r="446" spans="1:9" ht="15">
      <c r="A446" s="51" t="s">
        <v>13</v>
      </c>
      <c r="B446" s="50"/>
      <c r="C446" s="42"/>
      <c r="D446" s="50"/>
      <c r="E446" s="42"/>
      <c r="F446" s="50"/>
      <c r="G446" s="42"/>
      <c r="H446" s="50">
        <f t="shared" si="61"/>
        <v>0</v>
      </c>
      <c r="I446" s="58">
        <f t="shared" si="62"/>
        <v>0</v>
      </c>
    </row>
    <row r="447" spans="1:9" ht="15.75" thickBot="1">
      <c r="A447" s="51" t="s">
        <v>15</v>
      </c>
      <c r="B447" s="52"/>
      <c r="C447" s="43"/>
      <c r="D447" s="52"/>
      <c r="E447" s="43"/>
      <c r="F447" s="52"/>
      <c r="G447" s="43"/>
      <c r="H447" s="50">
        <f t="shared" si="61"/>
        <v>0</v>
      </c>
      <c r="I447" s="58">
        <f t="shared" si="62"/>
        <v>0</v>
      </c>
    </row>
    <row r="448" spans="1:9" ht="15.75" thickBot="1">
      <c r="A448" s="53" t="s">
        <v>6</v>
      </c>
      <c r="B448" s="44">
        <f aca="true" t="shared" si="63" ref="B448:I448">SUM(B438:B447)</f>
        <v>14</v>
      </c>
      <c r="C448" s="45">
        <f t="shared" si="63"/>
        <v>21</v>
      </c>
      <c r="D448" s="44">
        <f t="shared" si="63"/>
        <v>12</v>
      </c>
      <c r="E448" s="45">
        <f t="shared" si="63"/>
        <v>34</v>
      </c>
      <c r="F448" s="44">
        <f t="shared" si="63"/>
        <v>43</v>
      </c>
      <c r="G448" s="45">
        <f t="shared" si="63"/>
        <v>41</v>
      </c>
      <c r="H448" s="44">
        <f t="shared" si="63"/>
        <v>69</v>
      </c>
      <c r="I448" s="45">
        <f t="shared" si="63"/>
        <v>96</v>
      </c>
    </row>
    <row r="449" spans="1:9" ht="15">
      <c r="A449" s="71"/>
      <c r="B449" s="71"/>
      <c r="C449" s="71"/>
      <c r="D449" s="71"/>
      <c r="E449" s="71"/>
      <c r="F449" s="71"/>
      <c r="G449" s="71"/>
      <c r="H449" s="71"/>
      <c r="I449" s="71"/>
    </row>
    <row r="450" ht="15.75" thickBot="1"/>
    <row r="451" spans="1:9" ht="23.25" thickBot="1">
      <c r="A451" s="145" t="s">
        <v>40</v>
      </c>
      <c r="B451" s="146"/>
      <c r="C451" s="146"/>
      <c r="D451" s="146"/>
      <c r="E451" s="146"/>
      <c r="F451" s="146"/>
      <c r="G451" s="146"/>
      <c r="H451" s="146"/>
      <c r="I451" s="147"/>
    </row>
    <row r="452" spans="1:9" ht="19.5" thickBot="1">
      <c r="A452" s="148" t="s">
        <v>106</v>
      </c>
      <c r="B452" s="149"/>
      <c r="C452" s="149"/>
      <c r="D452" s="149"/>
      <c r="E452" s="149"/>
      <c r="F452" s="149"/>
      <c r="G452" s="149"/>
      <c r="H452" s="149"/>
      <c r="I452" s="150"/>
    </row>
    <row r="453" spans="1:9" ht="15.75" thickBot="1">
      <c r="A453" s="46" t="s">
        <v>0</v>
      </c>
      <c r="B453" s="134" t="s">
        <v>3</v>
      </c>
      <c r="C453" s="136"/>
      <c r="D453" s="134" t="s">
        <v>4</v>
      </c>
      <c r="E453" s="136"/>
      <c r="F453" s="134" t="s">
        <v>5</v>
      </c>
      <c r="G453" s="136"/>
      <c r="H453" s="134" t="s">
        <v>6</v>
      </c>
      <c r="I453" s="136"/>
    </row>
    <row r="454" spans="1:9" ht="15">
      <c r="A454" s="47"/>
      <c r="B454" s="48" t="s">
        <v>7</v>
      </c>
      <c r="C454" s="49" t="s">
        <v>8</v>
      </c>
      <c r="D454" s="48" t="s">
        <v>7</v>
      </c>
      <c r="E454" s="49" t="s">
        <v>8</v>
      </c>
      <c r="F454" s="48" t="s">
        <v>7</v>
      </c>
      <c r="G454" s="49" t="s">
        <v>8</v>
      </c>
      <c r="H454" s="48" t="s">
        <v>7</v>
      </c>
      <c r="I454" s="49" t="s">
        <v>8</v>
      </c>
    </row>
    <row r="455" spans="1:9" ht="15">
      <c r="A455" s="47" t="s">
        <v>9</v>
      </c>
      <c r="B455" s="50"/>
      <c r="C455" s="42">
        <v>3</v>
      </c>
      <c r="D455" s="50">
        <v>10</v>
      </c>
      <c r="E455" s="42">
        <v>2</v>
      </c>
      <c r="F455" s="50">
        <v>21</v>
      </c>
      <c r="G455" s="42">
        <v>19</v>
      </c>
      <c r="H455" s="50">
        <f>B455+D455+F455</f>
        <v>31</v>
      </c>
      <c r="I455" s="58">
        <f>C455+E455+G455</f>
        <v>24</v>
      </c>
    </row>
    <row r="456" spans="1:9" ht="15">
      <c r="A456" s="47" t="s">
        <v>10</v>
      </c>
      <c r="B456" s="50">
        <v>2</v>
      </c>
      <c r="C456" s="42">
        <v>1</v>
      </c>
      <c r="D456" s="50"/>
      <c r="E456" s="42"/>
      <c r="F456" s="50">
        <v>2</v>
      </c>
      <c r="G456" s="42">
        <v>1</v>
      </c>
      <c r="H456" s="50">
        <f aca="true" t="shared" si="64" ref="H456:H462">B456+D456+F456</f>
        <v>4</v>
      </c>
      <c r="I456" s="58">
        <f aca="true" t="shared" si="65" ref="I456:I462">C456+E456+G456</f>
        <v>2</v>
      </c>
    </row>
    <row r="457" spans="1:9" ht="15">
      <c r="A457" s="47" t="s">
        <v>11</v>
      </c>
      <c r="B457" s="50"/>
      <c r="C457" s="42"/>
      <c r="D457" s="50"/>
      <c r="E457" s="42"/>
      <c r="F457" s="50"/>
      <c r="G457" s="42"/>
      <c r="H457" s="50">
        <f t="shared" si="64"/>
        <v>0</v>
      </c>
      <c r="I457" s="58">
        <f t="shared" si="65"/>
        <v>0</v>
      </c>
    </row>
    <row r="458" spans="1:9" ht="15">
      <c r="A458" s="47" t="s">
        <v>1</v>
      </c>
      <c r="B458" s="50"/>
      <c r="C458" s="42"/>
      <c r="D458" s="50"/>
      <c r="E458" s="42"/>
      <c r="F458" s="50">
        <v>2</v>
      </c>
      <c r="G458" s="42"/>
      <c r="H458" s="50">
        <f t="shared" si="64"/>
        <v>2</v>
      </c>
      <c r="I458" s="58">
        <f t="shared" si="65"/>
        <v>0</v>
      </c>
    </row>
    <row r="459" spans="1:9" ht="15">
      <c r="A459" s="47" t="s">
        <v>12</v>
      </c>
      <c r="B459" s="50"/>
      <c r="C459" s="42"/>
      <c r="D459" s="50"/>
      <c r="E459" s="42"/>
      <c r="F459" s="50"/>
      <c r="G459" s="42"/>
      <c r="H459" s="50">
        <f t="shared" si="64"/>
        <v>0</v>
      </c>
      <c r="I459" s="58">
        <f t="shared" si="65"/>
        <v>0</v>
      </c>
    </row>
    <row r="460" spans="1:9" ht="15">
      <c r="A460" s="51" t="s">
        <v>2</v>
      </c>
      <c r="B460" s="50"/>
      <c r="C460" s="42"/>
      <c r="D460" s="50"/>
      <c r="E460" s="42"/>
      <c r="F460" s="50"/>
      <c r="G460" s="42"/>
      <c r="H460" s="50">
        <f t="shared" si="64"/>
        <v>0</v>
      </c>
      <c r="I460" s="58">
        <f t="shared" si="65"/>
        <v>0</v>
      </c>
    </row>
    <row r="461" spans="1:9" ht="15">
      <c r="A461" s="51" t="s">
        <v>14</v>
      </c>
      <c r="B461" s="50"/>
      <c r="C461" s="42"/>
      <c r="D461" s="50"/>
      <c r="E461" s="42"/>
      <c r="F461" s="50"/>
      <c r="G461" s="42"/>
      <c r="H461" s="50">
        <f t="shared" si="64"/>
        <v>0</v>
      </c>
      <c r="I461" s="58">
        <f t="shared" si="65"/>
        <v>0</v>
      </c>
    </row>
    <row r="462" spans="1:9" ht="15">
      <c r="A462" s="51" t="s">
        <v>13</v>
      </c>
      <c r="B462" s="50"/>
      <c r="C462" s="42"/>
      <c r="D462" s="50"/>
      <c r="E462" s="42"/>
      <c r="F462" s="50">
        <v>1</v>
      </c>
      <c r="G462" s="42">
        <v>1</v>
      </c>
      <c r="H462" s="50">
        <f t="shared" si="64"/>
        <v>1</v>
      </c>
      <c r="I462" s="58">
        <f t="shared" si="65"/>
        <v>1</v>
      </c>
    </row>
    <row r="463" spans="1:9" ht="15.75" thickBot="1">
      <c r="A463" s="51" t="s">
        <v>15</v>
      </c>
      <c r="B463" s="52"/>
      <c r="C463" s="43"/>
      <c r="D463" s="52"/>
      <c r="E463" s="43"/>
      <c r="F463" s="52"/>
      <c r="G463" s="43"/>
      <c r="H463" s="50"/>
      <c r="I463" s="58"/>
    </row>
    <row r="464" spans="1:9" ht="15.75" thickBot="1">
      <c r="A464" s="53" t="s">
        <v>6</v>
      </c>
      <c r="B464" s="44">
        <f aca="true" t="shared" si="66" ref="B464:I464">SUM(B455:B463)</f>
        <v>2</v>
      </c>
      <c r="C464" s="45">
        <f t="shared" si="66"/>
        <v>4</v>
      </c>
      <c r="D464" s="44">
        <f t="shared" si="66"/>
        <v>10</v>
      </c>
      <c r="E464" s="45">
        <f t="shared" si="66"/>
        <v>2</v>
      </c>
      <c r="F464" s="44">
        <f t="shared" si="66"/>
        <v>26</v>
      </c>
      <c r="G464" s="45">
        <f t="shared" si="66"/>
        <v>21</v>
      </c>
      <c r="H464" s="44">
        <f t="shared" si="66"/>
        <v>38</v>
      </c>
      <c r="I464" s="45">
        <f t="shared" si="66"/>
        <v>27</v>
      </c>
    </row>
    <row r="465" spans="1:9" ht="15">
      <c r="A465" s="71"/>
      <c r="B465" s="71"/>
      <c r="C465" s="71"/>
      <c r="D465" s="71"/>
      <c r="E465" s="71"/>
      <c r="F465" s="71"/>
      <c r="G465" s="71"/>
      <c r="H465" s="71"/>
      <c r="I465" s="71"/>
    </row>
    <row r="466" spans="1:9" ht="15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2:9" ht="15">
      <c r="B467" s="15"/>
      <c r="C467" s="15"/>
      <c r="D467" s="15"/>
      <c r="E467" s="15"/>
      <c r="H467" s="15"/>
      <c r="I467" s="15"/>
    </row>
    <row r="468" spans="2:9" ht="15.75" thickBot="1">
      <c r="B468" s="15"/>
      <c r="C468" s="15"/>
      <c r="D468" s="15"/>
      <c r="E468" s="15"/>
      <c r="F468" s="15"/>
      <c r="G468" s="15"/>
      <c r="H468" s="15"/>
      <c r="I468" s="15"/>
    </row>
    <row r="469" spans="1:9" ht="23.25" thickBot="1">
      <c r="A469" s="145" t="s">
        <v>41</v>
      </c>
      <c r="B469" s="146"/>
      <c r="C469" s="146"/>
      <c r="D469" s="146"/>
      <c r="E469" s="146"/>
      <c r="F469" s="146"/>
      <c r="G469" s="146"/>
      <c r="H469" s="146"/>
      <c r="I469" s="147"/>
    </row>
    <row r="470" spans="1:9" ht="19.5" thickBot="1">
      <c r="A470" s="148" t="s">
        <v>106</v>
      </c>
      <c r="B470" s="149"/>
      <c r="C470" s="149"/>
      <c r="D470" s="149"/>
      <c r="E470" s="149"/>
      <c r="F470" s="149"/>
      <c r="G470" s="149"/>
      <c r="H470" s="149"/>
      <c r="I470" s="150"/>
    </row>
    <row r="471" spans="1:9" ht="15.75" thickBot="1">
      <c r="A471" s="46" t="s">
        <v>0</v>
      </c>
      <c r="B471" s="134" t="s">
        <v>3</v>
      </c>
      <c r="C471" s="136"/>
      <c r="D471" s="134" t="s">
        <v>4</v>
      </c>
      <c r="E471" s="136"/>
      <c r="F471" s="134" t="s">
        <v>5</v>
      </c>
      <c r="G471" s="136"/>
      <c r="H471" s="134" t="s">
        <v>6</v>
      </c>
      <c r="I471" s="136"/>
    </row>
    <row r="472" spans="1:9" ht="15">
      <c r="A472" s="47"/>
      <c r="B472" s="48" t="s">
        <v>7</v>
      </c>
      <c r="C472" s="49" t="s">
        <v>8</v>
      </c>
      <c r="D472" s="48" t="s">
        <v>7</v>
      </c>
      <c r="E472" s="49" t="s">
        <v>8</v>
      </c>
      <c r="F472" s="48" t="s">
        <v>7</v>
      </c>
      <c r="G472" s="49" t="s">
        <v>8</v>
      </c>
      <c r="H472" s="48" t="s">
        <v>7</v>
      </c>
      <c r="I472" s="49" t="s">
        <v>8</v>
      </c>
    </row>
    <row r="473" spans="1:9" ht="15">
      <c r="A473" s="47" t="s">
        <v>9</v>
      </c>
      <c r="B473" s="50">
        <v>25</v>
      </c>
      <c r="C473" s="42">
        <v>30</v>
      </c>
      <c r="D473" s="50">
        <v>33</v>
      </c>
      <c r="E473" s="42">
        <v>42</v>
      </c>
      <c r="F473" s="50">
        <v>58</v>
      </c>
      <c r="G473" s="42">
        <v>25</v>
      </c>
      <c r="H473" s="50">
        <f>B473+D473+F473</f>
        <v>116</v>
      </c>
      <c r="I473" s="58">
        <f>C473+E473+G473</f>
        <v>97</v>
      </c>
    </row>
    <row r="474" spans="1:9" ht="15">
      <c r="A474" s="47" t="s">
        <v>10</v>
      </c>
      <c r="B474" s="50">
        <v>11</v>
      </c>
      <c r="C474" s="42">
        <v>4</v>
      </c>
      <c r="D474" s="50">
        <v>6</v>
      </c>
      <c r="E474" s="42">
        <v>12</v>
      </c>
      <c r="F474" s="50">
        <v>5</v>
      </c>
      <c r="G474" s="42">
        <v>1</v>
      </c>
      <c r="H474" s="50">
        <f aca="true" t="shared" si="67" ref="H474:H482">B474+D474+F474</f>
        <v>22</v>
      </c>
      <c r="I474" s="58">
        <f aca="true" t="shared" si="68" ref="I474:I482">C474+E474+G474</f>
        <v>17</v>
      </c>
    </row>
    <row r="475" spans="1:9" ht="15">
      <c r="A475" s="47" t="s">
        <v>11</v>
      </c>
      <c r="B475" s="50">
        <v>3</v>
      </c>
      <c r="C475" s="42">
        <v>3</v>
      </c>
      <c r="D475" s="50">
        <v>1</v>
      </c>
      <c r="E475" s="42">
        <v>1</v>
      </c>
      <c r="F475" s="50">
        <v>14</v>
      </c>
      <c r="G475" s="42">
        <v>8</v>
      </c>
      <c r="H475" s="50">
        <f t="shared" si="67"/>
        <v>18</v>
      </c>
      <c r="I475" s="58">
        <f t="shared" si="68"/>
        <v>12</v>
      </c>
    </row>
    <row r="476" spans="1:9" ht="15">
      <c r="A476" s="47" t="s">
        <v>1</v>
      </c>
      <c r="B476" s="50">
        <v>1</v>
      </c>
      <c r="C476" s="42">
        <v>2</v>
      </c>
      <c r="D476" s="50">
        <v>1</v>
      </c>
      <c r="E476" s="42">
        <v>1</v>
      </c>
      <c r="F476" s="50">
        <v>4</v>
      </c>
      <c r="G476" s="42">
        <v>2</v>
      </c>
      <c r="H476" s="50">
        <f t="shared" si="67"/>
        <v>6</v>
      </c>
      <c r="I476" s="58">
        <f t="shared" si="68"/>
        <v>5</v>
      </c>
    </row>
    <row r="477" spans="1:9" ht="15">
      <c r="A477" s="47" t="s">
        <v>12</v>
      </c>
      <c r="B477" s="50">
        <v>2</v>
      </c>
      <c r="C477" s="42">
        <v>0</v>
      </c>
      <c r="D477" s="50">
        <v>2</v>
      </c>
      <c r="E477" s="42"/>
      <c r="F477" s="50">
        <v>2</v>
      </c>
      <c r="G477" s="42">
        <v>1</v>
      </c>
      <c r="H477" s="50">
        <f t="shared" si="67"/>
        <v>6</v>
      </c>
      <c r="I477" s="58">
        <f t="shared" si="68"/>
        <v>1</v>
      </c>
    </row>
    <row r="478" spans="1:9" ht="15">
      <c r="A478" s="51" t="s">
        <v>2</v>
      </c>
      <c r="B478" s="50">
        <v>2</v>
      </c>
      <c r="C478" s="42"/>
      <c r="D478" s="50">
        <v>4</v>
      </c>
      <c r="E478" s="42">
        <v>5</v>
      </c>
      <c r="F478" s="50">
        <v>6</v>
      </c>
      <c r="G478" s="42">
        <v>2</v>
      </c>
      <c r="H478" s="50">
        <f t="shared" si="67"/>
        <v>12</v>
      </c>
      <c r="I478" s="58">
        <f t="shared" si="68"/>
        <v>7</v>
      </c>
    </row>
    <row r="479" spans="1:9" ht="15">
      <c r="A479" s="51" t="s">
        <v>14</v>
      </c>
      <c r="B479" s="50"/>
      <c r="C479" s="42"/>
      <c r="D479" s="50"/>
      <c r="E479" s="42"/>
      <c r="F479" s="50"/>
      <c r="G479" s="42"/>
      <c r="H479" s="50">
        <f t="shared" si="67"/>
        <v>0</v>
      </c>
      <c r="I479" s="58">
        <f t="shared" si="68"/>
        <v>0</v>
      </c>
    </row>
    <row r="480" spans="1:9" ht="15">
      <c r="A480" s="51" t="s">
        <v>13</v>
      </c>
      <c r="B480" s="50"/>
      <c r="C480" s="42"/>
      <c r="D480" s="50"/>
      <c r="E480" s="42"/>
      <c r="F480" s="50"/>
      <c r="G480" s="42"/>
      <c r="H480" s="50">
        <f t="shared" si="67"/>
        <v>0</v>
      </c>
      <c r="I480" s="58">
        <f t="shared" si="68"/>
        <v>0</v>
      </c>
    </row>
    <row r="481" spans="1:9" ht="15">
      <c r="A481" s="51" t="s">
        <v>74</v>
      </c>
      <c r="B481" s="52"/>
      <c r="C481" s="43"/>
      <c r="D481" s="52">
        <v>1</v>
      </c>
      <c r="E481" s="43"/>
      <c r="F481" s="52"/>
      <c r="G481" s="43"/>
      <c r="H481" s="50">
        <f t="shared" si="67"/>
        <v>1</v>
      </c>
      <c r="I481" s="58">
        <f t="shared" si="68"/>
        <v>0</v>
      </c>
    </row>
    <row r="482" spans="1:9" ht="15.75" thickBot="1">
      <c r="A482" s="51" t="s">
        <v>15</v>
      </c>
      <c r="B482" s="52"/>
      <c r="C482" s="43"/>
      <c r="D482" s="52"/>
      <c r="E482" s="43"/>
      <c r="F482" s="52"/>
      <c r="G482" s="43"/>
      <c r="H482" s="50">
        <f t="shared" si="67"/>
        <v>0</v>
      </c>
      <c r="I482" s="58">
        <f t="shared" si="68"/>
        <v>0</v>
      </c>
    </row>
    <row r="483" spans="1:9" ht="15.75" thickBot="1">
      <c r="A483" s="53" t="s">
        <v>6</v>
      </c>
      <c r="B483" s="44">
        <f aca="true" t="shared" si="69" ref="B483:I483">SUM(B473:B482)</f>
        <v>44</v>
      </c>
      <c r="C483" s="45">
        <f t="shared" si="69"/>
        <v>39</v>
      </c>
      <c r="D483" s="44">
        <f t="shared" si="69"/>
        <v>48</v>
      </c>
      <c r="E483" s="45">
        <f t="shared" si="69"/>
        <v>61</v>
      </c>
      <c r="F483" s="44">
        <f t="shared" si="69"/>
        <v>89</v>
      </c>
      <c r="G483" s="45">
        <f t="shared" si="69"/>
        <v>39</v>
      </c>
      <c r="H483" s="44">
        <f t="shared" si="69"/>
        <v>181</v>
      </c>
      <c r="I483" s="45">
        <f t="shared" si="69"/>
        <v>139</v>
      </c>
    </row>
    <row r="484" spans="2:9" ht="15">
      <c r="B484" s="71"/>
      <c r="C484" s="71"/>
      <c r="D484" s="71"/>
      <c r="E484" s="71"/>
      <c r="F484" s="71"/>
      <c r="G484" s="71"/>
      <c r="H484" s="71"/>
      <c r="I484" s="71"/>
    </row>
    <row r="485" ht="15.75" thickBot="1"/>
    <row r="486" spans="1:9" ht="23.25" thickBot="1">
      <c r="A486" s="145" t="s">
        <v>42</v>
      </c>
      <c r="B486" s="146"/>
      <c r="C486" s="146"/>
      <c r="D486" s="146"/>
      <c r="E486" s="146"/>
      <c r="F486" s="146"/>
      <c r="G486" s="146"/>
      <c r="H486" s="146"/>
      <c r="I486" s="147"/>
    </row>
    <row r="487" spans="1:9" ht="19.5" thickBot="1">
      <c r="A487" s="148" t="s">
        <v>106</v>
      </c>
      <c r="B487" s="149"/>
      <c r="C487" s="149"/>
      <c r="D487" s="149"/>
      <c r="E487" s="149"/>
      <c r="F487" s="149"/>
      <c r="G487" s="149"/>
      <c r="H487" s="149"/>
      <c r="I487" s="150"/>
    </row>
    <row r="488" spans="1:9" ht="15.75" thickBot="1">
      <c r="A488" s="46" t="s">
        <v>0</v>
      </c>
      <c r="B488" s="134" t="s">
        <v>3</v>
      </c>
      <c r="C488" s="136"/>
      <c r="D488" s="134" t="s">
        <v>4</v>
      </c>
      <c r="E488" s="136"/>
      <c r="F488" s="134" t="s">
        <v>5</v>
      </c>
      <c r="G488" s="136"/>
      <c r="H488" s="134" t="s">
        <v>6</v>
      </c>
      <c r="I488" s="136"/>
    </row>
    <row r="489" spans="1:9" ht="15">
      <c r="A489" s="47"/>
      <c r="B489" s="48" t="s">
        <v>7</v>
      </c>
      <c r="C489" s="49" t="s">
        <v>8</v>
      </c>
      <c r="D489" s="48" t="s">
        <v>7</v>
      </c>
      <c r="E489" s="49" t="s">
        <v>8</v>
      </c>
      <c r="F489" s="48" t="s">
        <v>7</v>
      </c>
      <c r="G489" s="49" t="s">
        <v>8</v>
      </c>
      <c r="H489" s="48" t="s">
        <v>7</v>
      </c>
      <c r="I489" s="49" t="s">
        <v>8</v>
      </c>
    </row>
    <row r="490" spans="1:9" ht="15">
      <c r="A490" s="47" t="s">
        <v>9</v>
      </c>
      <c r="B490" s="50">
        <v>2</v>
      </c>
      <c r="C490" s="42">
        <v>2</v>
      </c>
      <c r="D490" s="50">
        <v>1</v>
      </c>
      <c r="E490" s="42">
        <v>3</v>
      </c>
      <c r="F490" s="50">
        <v>14</v>
      </c>
      <c r="G490" s="42">
        <v>3</v>
      </c>
      <c r="H490" s="50">
        <f>B490+D490+F490</f>
        <v>17</v>
      </c>
      <c r="I490" s="58">
        <f>C490+E490+G490</f>
        <v>8</v>
      </c>
    </row>
    <row r="491" spans="1:9" ht="15">
      <c r="A491" s="47" t="s">
        <v>10</v>
      </c>
      <c r="B491" s="50">
        <v>3</v>
      </c>
      <c r="C491" s="42">
        <v>1</v>
      </c>
      <c r="D491" s="50"/>
      <c r="E491" s="42"/>
      <c r="F491" s="50"/>
      <c r="G491" s="42"/>
      <c r="H491" s="50">
        <f aca="true" t="shared" si="70" ref="H491:H499">B491+D491+F491</f>
        <v>3</v>
      </c>
      <c r="I491" s="58">
        <f aca="true" t="shared" si="71" ref="I491:I499">C491+E491+G491</f>
        <v>1</v>
      </c>
    </row>
    <row r="492" spans="1:9" ht="15">
      <c r="A492" s="47" t="s">
        <v>11</v>
      </c>
      <c r="B492" s="50">
        <v>2</v>
      </c>
      <c r="C492" s="42"/>
      <c r="D492" s="50"/>
      <c r="E492" s="42"/>
      <c r="F492" s="50"/>
      <c r="G492" s="42"/>
      <c r="H492" s="50">
        <f t="shared" si="70"/>
        <v>2</v>
      </c>
      <c r="I492" s="58">
        <f t="shared" si="71"/>
        <v>0</v>
      </c>
    </row>
    <row r="493" spans="1:9" ht="15">
      <c r="A493" s="47" t="s">
        <v>1</v>
      </c>
      <c r="B493" s="50"/>
      <c r="C493" s="42"/>
      <c r="D493" s="50"/>
      <c r="E493" s="42"/>
      <c r="F493" s="50"/>
      <c r="G493" s="42"/>
      <c r="H493" s="50">
        <f t="shared" si="70"/>
        <v>0</v>
      </c>
      <c r="I493" s="58">
        <f t="shared" si="71"/>
        <v>0</v>
      </c>
    </row>
    <row r="494" spans="1:9" ht="15">
      <c r="A494" s="47" t="s">
        <v>12</v>
      </c>
      <c r="B494" s="50"/>
      <c r="C494" s="42"/>
      <c r="D494" s="50"/>
      <c r="E494" s="42"/>
      <c r="F494" s="50">
        <v>1</v>
      </c>
      <c r="G494" s="42"/>
      <c r="H494" s="50">
        <f t="shared" si="70"/>
        <v>1</v>
      </c>
      <c r="I494" s="58">
        <f t="shared" si="71"/>
        <v>0</v>
      </c>
    </row>
    <row r="495" spans="1:9" ht="15">
      <c r="A495" s="51" t="s">
        <v>2</v>
      </c>
      <c r="B495" s="50">
        <v>1</v>
      </c>
      <c r="C495" s="42"/>
      <c r="D495" s="50"/>
      <c r="E495" s="42"/>
      <c r="F495" s="50">
        <v>1</v>
      </c>
      <c r="G495" s="42"/>
      <c r="H495" s="50">
        <f t="shared" si="70"/>
        <v>2</v>
      </c>
      <c r="I495" s="58">
        <f t="shared" si="71"/>
        <v>0</v>
      </c>
    </row>
    <row r="496" spans="1:9" ht="15">
      <c r="A496" s="51" t="s">
        <v>14</v>
      </c>
      <c r="B496" s="50"/>
      <c r="C496" s="42"/>
      <c r="D496" s="50"/>
      <c r="E496" s="42"/>
      <c r="F496" s="50"/>
      <c r="G496" s="42"/>
      <c r="H496" s="50">
        <f t="shared" si="70"/>
        <v>0</v>
      </c>
      <c r="I496" s="58">
        <f t="shared" si="71"/>
        <v>0</v>
      </c>
    </row>
    <row r="497" spans="1:9" ht="15">
      <c r="A497" s="51" t="s">
        <v>96</v>
      </c>
      <c r="B497" s="50"/>
      <c r="C497" s="42"/>
      <c r="D497" s="50"/>
      <c r="E497" s="42"/>
      <c r="F497" s="50"/>
      <c r="G497" s="42"/>
      <c r="H497" s="50">
        <f t="shared" si="70"/>
        <v>0</v>
      </c>
      <c r="I497" s="58">
        <f t="shared" si="71"/>
        <v>0</v>
      </c>
    </row>
    <row r="498" spans="1:9" ht="15">
      <c r="A498" s="51" t="s">
        <v>82</v>
      </c>
      <c r="B498" s="52"/>
      <c r="C498" s="43"/>
      <c r="D498" s="52"/>
      <c r="E498" s="43"/>
      <c r="F498" s="52"/>
      <c r="G498" s="43"/>
      <c r="H498" s="50">
        <f t="shared" si="70"/>
        <v>0</v>
      </c>
      <c r="I498" s="58">
        <f t="shared" si="71"/>
        <v>0</v>
      </c>
    </row>
    <row r="499" spans="1:9" ht="15.75" thickBot="1">
      <c r="A499" s="51" t="s">
        <v>15</v>
      </c>
      <c r="B499" s="52"/>
      <c r="C499" s="43"/>
      <c r="D499" s="52"/>
      <c r="E499" s="43"/>
      <c r="F499" s="52">
        <v>1</v>
      </c>
      <c r="G499" s="43"/>
      <c r="H499" s="50">
        <f t="shared" si="70"/>
        <v>1</v>
      </c>
      <c r="I499" s="58">
        <f t="shared" si="71"/>
        <v>0</v>
      </c>
    </row>
    <row r="500" spans="1:9" ht="15.75" thickBot="1">
      <c r="A500" s="53" t="s">
        <v>6</v>
      </c>
      <c r="B500" s="44">
        <f aca="true" t="shared" si="72" ref="B500:I500">SUM(B490:B499)</f>
        <v>8</v>
      </c>
      <c r="C500" s="45">
        <f t="shared" si="72"/>
        <v>3</v>
      </c>
      <c r="D500" s="44">
        <f t="shared" si="72"/>
        <v>1</v>
      </c>
      <c r="E500" s="45">
        <f t="shared" si="72"/>
        <v>3</v>
      </c>
      <c r="F500" s="44">
        <f t="shared" si="72"/>
        <v>17</v>
      </c>
      <c r="G500" s="45">
        <f t="shared" si="72"/>
        <v>3</v>
      </c>
      <c r="H500" s="44">
        <f t="shared" si="72"/>
        <v>26</v>
      </c>
      <c r="I500" s="45">
        <f t="shared" si="72"/>
        <v>9</v>
      </c>
    </row>
    <row r="501" spans="1:9" ht="15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5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5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5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5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5.75" thickBot="1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23.25" thickBot="1">
      <c r="A507" s="145" t="s">
        <v>43</v>
      </c>
      <c r="B507" s="146"/>
      <c r="C507" s="146"/>
      <c r="D507" s="146"/>
      <c r="E507" s="146"/>
      <c r="F507" s="146"/>
      <c r="G507" s="146"/>
      <c r="H507" s="146"/>
      <c r="I507" s="147"/>
    </row>
    <row r="508" spans="1:9" ht="19.5" thickBot="1">
      <c r="A508" s="140" t="s">
        <v>106</v>
      </c>
      <c r="B508" s="141"/>
      <c r="C508" s="141"/>
      <c r="D508" s="141"/>
      <c r="E508" s="141"/>
      <c r="F508" s="141"/>
      <c r="G508" s="141"/>
      <c r="H508" s="141"/>
      <c r="I508" s="142"/>
    </row>
    <row r="509" spans="1:9" ht="15.75" thickBot="1">
      <c r="A509" s="46" t="s">
        <v>0</v>
      </c>
      <c r="B509" s="134" t="s">
        <v>3</v>
      </c>
      <c r="C509" s="136"/>
      <c r="D509" s="134" t="s">
        <v>4</v>
      </c>
      <c r="E509" s="136"/>
      <c r="F509" s="134" t="s">
        <v>5</v>
      </c>
      <c r="G509" s="136"/>
      <c r="H509" s="134" t="s">
        <v>6</v>
      </c>
      <c r="I509" s="136"/>
    </row>
    <row r="510" spans="1:9" ht="15">
      <c r="A510" s="47"/>
      <c r="B510" s="48" t="s">
        <v>7</v>
      </c>
      <c r="C510" s="49" t="s">
        <v>8</v>
      </c>
      <c r="D510" s="48" t="s">
        <v>7</v>
      </c>
      <c r="E510" s="49" t="s">
        <v>8</v>
      </c>
      <c r="F510" s="48" t="s">
        <v>7</v>
      </c>
      <c r="G510" s="49" t="s">
        <v>8</v>
      </c>
      <c r="H510" s="48" t="s">
        <v>7</v>
      </c>
      <c r="I510" s="49" t="s">
        <v>8</v>
      </c>
    </row>
    <row r="511" spans="1:9" ht="15">
      <c r="A511" s="47" t="s">
        <v>9</v>
      </c>
      <c r="B511" s="50">
        <v>3</v>
      </c>
      <c r="C511" s="42">
        <v>13</v>
      </c>
      <c r="D511" s="50">
        <v>10</v>
      </c>
      <c r="E511" s="42">
        <v>14</v>
      </c>
      <c r="F511" s="50">
        <v>23</v>
      </c>
      <c r="G511" s="42">
        <v>36</v>
      </c>
      <c r="H511" s="50">
        <f>B511+D511+F511</f>
        <v>36</v>
      </c>
      <c r="I511" s="58">
        <f>C511+E511+G511</f>
        <v>63</v>
      </c>
    </row>
    <row r="512" spans="1:9" ht="15">
      <c r="A512" s="47" t="s">
        <v>10</v>
      </c>
      <c r="B512" s="50">
        <v>4</v>
      </c>
      <c r="C512" s="42">
        <v>14</v>
      </c>
      <c r="D512" s="50">
        <v>3</v>
      </c>
      <c r="E512" s="42">
        <v>5</v>
      </c>
      <c r="F512" s="50">
        <v>12</v>
      </c>
      <c r="G512" s="42">
        <v>9</v>
      </c>
      <c r="H512" s="50">
        <f aca="true" t="shared" si="73" ref="H512:H519">B512+D512+F512</f>
        <v>19</v>
      </c>
      <c r="I512" s="58">
        <f aca="true" t="shared" si="74" ref="I512:I519">C512+E512+G512</f>
        <v>28</v>
      </c>
    </row>
    <row r="513" spans="1:9" ht="15">
      <c r="A513" s="47" t="s">
        <v>11</v>
      </c>
      <c r="B513" s="50">
        <v>1</v>
      </c>
      <c r="C513" s="42"/>
      <c r="D513" s="50">
        <v>1</v>
      </c>
      <c r="E513" s="42">
        <v>1</v>
      </c>
      <c r="F513" s="50">
        <v>2</v>
      </c>
      <c r="G513" s="42">
        <v>3</v>
      </c>
      <c r="H513" s="50">
        <f t="shared" si="73"/>
        <v>4</v>
      </c>
      <c r="I513" s="58">
        <f t="shared" si="74"/>
        <v>4</v>
      </c>
    </row>
    <row r="514" spans="1:9" ht="15">
      <c r="A514" s="47" t="s">
        <v>1</v>
      </c>
      <c r="B514" s="50"/>
      <c r="C514" s="42"/>
      <c r="D514" s="50"/>
      <c r="E514" s="42"/>
      <c r="F514" s="50">
        <v>2</v>
      </c>
      <c r="G514" s="42">
        <v>1</v>
      </c>
      <c r="H514" s="50">
        <f t="shared" si="73"/>
        <v>2</v>
      </c>
      <c r="I514" s="58">
        <f t="shared" si="74"/>
        <v>1</v>
      </c>
    </row>
    <row r="515" spans="1:9" ht="15">
      <c r="A515" s="47" t="s">
        <v>12</v>
      </c>
      <c r="B515" s="50"/>
      <c r="C515" s="42"/>
      <c r="D515" s="50"/>
      <c r="E515" s="42"/>
      <c r="F515" s="50">
        <v>2</v>
      </c>
      <c r="G515" s="42"/>
      <c r="H515" s="50">
        <f t="shared" si="73"/>
        <v>2</v>
      </c>
      <c r="I515" s="58">
        <f t="shared" si="74"/>
        <v>0</v>
      </c>
    </row>
    <row r="516" spans="1:9" ht="15">
      <c r="A516" s="51" t="s">
        <v>2</v>
      </c>
      <c r="B516" s="50"/>
      <c r="C516" s="42"/>
      <c r="D516" s="50"/>
      <c r="E516" s="42"/>
      <c r="F516" s="50"/>
      <c r="G516" s="42">
        <v>1</v>
      </c>
      <c r="H516" s="50">
        <f t="shared" si="73"/>
        <v>0</v>
      </c>
      <c r="I516" s="58">
        <f t="shared" si="74"/>
        <v>1</v>
      </c>
    </row>
    <row r="517" spans="1:9" ht="15">
      <c r="A517" s="51" t="s">
        <v>14</v>
      </c>
      <c r="B517" s="50"/>
      <c r="C517" s="42"/>
      <c r="D517" s="50"/>
      <c r="E517" s="42"/>
      <c r="F517" s="50"/>
      <c r="G517" s="42"/>
      <c r="H517" s="50">
        <f t="shared" si="73"/>
        <v>0</v>
      </c>
      <c r="I517" s="58">
        <f t="shared" si="74"/>
        <v>0</v>
      </c>
    </row>
    <row r="518" spans="1:9" ht="15">
      <c r="A518" s="51" t="s">
        <v>13</v>
      </c>
      <c r="B518" s="50"/>
      <c r="C518" s="42"/>
      <c r="D518" s="50"/>
      <c r="E518" s="42"/>
      <c r="F518" s="50">
        <v>1</v>
      </c>
      <c r="G518" s="42"/>
      <c r="H518" s="50">
        <f t="shared" si="73"/>
        <v>1</v>
      </c>
      <c r="I518" s="58">
        <f t="shared" si="74"/>
        <v>0</v>
      </c>
    </row>
    <row r="519" spans="1:9" ht="15.75" thickBot="1">
      <c r="A519" s="51" t="s">
        <v>15</v>
      </c>
      <c r="B519" s="52"/>
      <c r="C519" s="43"/>
      <c r="D519" s="52"/>
      <c r="E519" s="43"/>
      <c r="F519" s="52"/>
      <c r="G519" s="43"/>
      <c r="H519" s="50">
        <f t="shared" si="73"/>
        <v>0</v>
      </c>
      <c r="I519" s="58">
        <f t="shared" si="74"/>
        <v>0</v>
      </c>
    </row>
    <row r="520" spans="1:9" ht="15.75" thickBot="1">
      <c r="A520" s="53" t="s">
        <v>6</v>
      </c>
      <c r="B520" s="44">
        <f aca="true" t="shared" si="75" ref="B520:I520">SUM(B511:B519)</f>
        <v>8</v>
      </c>
      <c r="C520" s="45">
        <f t="shared" si="75"/>
        <v>27</v>
      </c>
      <c r="D520" s="44">
        <f t="shared" si="75"/>
        <v>14</v>
      </c>
      <c r="E520" s="45">
        <f t="shared" si="75"/>
        <v>20</v>
      </c>
      <c r="F520" s="44">
        <f t="shared" si="75"/>
        <v>42</v>
      </c>
      <c r="G520" s="45">
        <f t="shared" si="75"/>
        <v>50</v>
      </c>
      <c r="H520" s="44">
        <f t="shared" si="75"/>
        <v>64</v>
      </c>
      <c r="I520" s="45">
        <f t="shared" si="75"/>
        <v>97</v>
      </c>
    </row>
    <row r="521" spans="1:9" ht="15">
      <c r="A521" s="15"/>
      <c r="B521" s="15"/>
      <c r="C521" s="15"/>
      <c r="D521" s="15"/>
      <c r="E521" s="15"/>
      <c r="F521" s="15"/>
      <c r="G521" s="15"/>
      <c r="H521" s="15"/>
      <c r="I521" s="15"/>
    </row>
    <row r="522" ht="15.75" thickBot="1"/>
    <row r="523" spans="1:9" ht="23.25" thickBot="1">
      <c r="A523" s="145" t="s">
        <v>44</v>
      </c>
      <c r="B523" s="146"/>
      <c r="C523" s="146"/>
      <c r="D523" s="146"/>
      <c r="E523" s="146"/>
      <c r="F523" s="146"/>
      <c r="G523" s="146"/>
      <c r="H523" s="146"/>
      <c r="I523" s="147"/>
    </row>
    <row r="524" spans="1:9" ht="19.5" thickBot="1">
      <c r="A524" s="148" t="s">
        <v>106</v>
      </c>
      <c r="B524" s="149"/>
      <c r="C524" s="149"/>
      <c r="D524" s="149"/>
      <c r="E524" s="149"/>
      <c r="F524" s="149"/>
      <c r="G524" s="149"/>
      <c r="H524" s="149"/>
      <c r="I524" s="150"/>
    </row>
    <row r="525" spans="1:9" ht="15.75" thickBot="1">
      <c r="A525" s="103" t="s">
        <v>0</v>
      </c>
      <c r="B525" s="134" t="s">
        <v>3</v>
      </c>
      <c r="C525" s="135"/>
      <c r="D525" s="134" t="s">
        <v>4</v>
      </c>
      <c r="E525" s="136"/>
      <c r="F525" s="135" t="s">
        <v>5</v>
      </c>
      <c r="G525" s="136"/>
      <c r="H525" s="134" t="s">
        <v>6</v>
      </c>
      <c r="I525" s="136"/>
    </row>
    <row r="526" spans="1:9" ht="15">
      <c r="A526" s="47"/>
      <c r="B526" s="48" t="s">
        <v>7</v>
      </c>
      <c r="C526" s="75" t="s">
        <v>8</v>
      </c>
      <c r="D526" s="48" t="s">
        <v>7</v>
      </c>
      <c r="E526" s="49" t="s">
        <v>8</v>
      </c>
      <c r="F526" s="74" t="s">
        <v>7</v>
      </c>
      <c r="G526" s="49" t="s">
        <v>8</v>
      </c>
      <c r="H526" s="48" t="s">
        <v>7</v>
      </c>
      <c r="I526" s="49" t="s">
        <v>8</v>
      </c>
    </row>
    <row r="527" spans="1:9" ht="15">
      <c r="A527" s="47" t="s">
        <v>9</v>
      </c>
      <c r="B527" s="50">
        <v>9</v>
      </c>
      <c r="C527" s="77">
        <v>3</v>
      </c>
      <c r="D527" s="50">
        <v>13</v>
      </c>
      <c r="E527" s="42">
        <v>18</v>
      </c>
      <c r="F527" s="76">
        <v>20</v>
      </c>
      <c r="G527" s="42">
        <v>11</v>
      </c>
      <c r="H527" s="50">
        <f>B527+D527+F527</f>
        <v>42</v>
      </c>
      <c r="I527" s="58">
        <f>C527+E527+G527</f>
        <v>32</v>
      </c>
    </row>
    <row r="528" spans="1:9" ht="15">
      <c r="A528" s="47" t="s">
        <v>10</v>
      </c>
      <c r="B528" s="50">
        <v>3</v>
      </c>
      <c r="C528" s="77">
        <v>1</v>
      </c>
      <c r="D528" s="50">
        <v>3</v>
      </c>
      <c r="E528" s="42"/>
      <c r="F528" s="76">
        <v>2</v>
      </c>
      <c r="G528" s="42">
        <v>2</v>
      </c>
      <c r="H528" s="50">
        <f aca="true" t="shared" si="76" ref="H528:H537">B528+D528+F528</f>
        <v>8</v>
      </c>
      <c r="I528" s="58">
        <f aca="true" t="shared" si="77" ref="I528:I537">C528+E528+G528</f>
        <v>3</v>
      </c>
    </row>
    <row r="529" spans="1:9" ht="15">
      <c r="A529" s="47" t="s">
        <v>11</v>
      </c>
      <c r="B529" s="50">
        <v>1</v>
      </c>
      <c r="C529" s="77"/>
      <c r="D529" s="50">
        <v>1</v>
      </c>
      <c r="E529" s="42"/>
      <c r="F529" s="76">
        <v>1</v>
      </c>
      <c r="G529" s="42"/>
      <c r="H529" s="50">
        <f t="shared" si="76"/>
        <v>3</v>
      </c>
      <c r="I529" s="58">
        <f t="shared" si="77"/>
        <v>0</v>
      </c>
    </row>
    <row r="530" spans="1:9" ht="15">
      <c r="A530" s="47" t="s">
        <v>1</v>
      </c>
      <c r="B530" s="50">
        <v>1</v>
      </c>
      <c r="C530" s="77"/>
      <c r="D530" s="50"/>
      <c r="E530" s="42"/>
      <c r="F530" s="76">
        <v>1</v>
      </c>
      <c r="G530" s="42"/>
      <c r="H530" s="50">
        <f t="shared" si="76"/>
        <v>2</v>
      </c>
      <c r="I530" s="58">
        <f t="shared" si="77"/>
        <v>0</v>
      </c>
    </row>
    <row r="531" spans="1:9" ht="15">
      <c r="A531" s="47" t="s">
        <v>12</v>
      </c>
      <c r="B531" s="50">
        <v>1</v>
      </c>
      <c r="C531" s="77"/>
      <c r="D531" s="50">
        <v>1</v>
      </c>
      <c r="E531" s="42"/>
      <c r="F531" s="76">
        <v>1</v>
      </c>
      <c r="G531" s="42"/>
      <c r="H531" s="50">
        <f t="shared" si="76"/>
        <v>3</v>
      </c>
      <c r="I531" s="58">
        <f t="shared" si="77"/>
        <v>0</v>
      </c>
    </row>
    <row r="532" spans="1:9" ht="15">
      <c r="A532" s="47" t="s">
        <v>78</v>
      </c>
      <c r="B532" s="50"/>
      <c r="C532" s="77"/>
      <c r="D532" s="50"/>
      <c r="E532" s="42"/>
      <c r="F532" s="76">
        <v>1</v>
      </c>
      <c r="G532" s="42"/>
      <c r="H532" s="50">
        <f t="shared" si="76"/>
        <v>1</v>
      </c>
      <c r="I532" s="58">
        <f t="shared" si="77"/>
        <v>0</v>
      </c>
    </row>
    <row r="533" spans="1:9" ht="15">
      <c r="A533" s="51" t="s">
        <v>2</v>
      </c>
      <c r="B533" s="50"/>
      <c r="C533" s="77"/>
      <c r="D533" s="50">
        <v>1</v>
      </c>
      <c r="E533" s="42"/>
      <c r="F533" s="76">
        <v>1</v>
      </c>
      <c r="G533" s="42"/>
      <c r="H533" s="50">
        <f t="shared" si="76"/>
        <v>2</v>
      </c>
      <c r="I533" s="58">
        <f t="shared" si="77"/>
        <v>0</v>
      </c>
    </row>
    <row r="534" spans="1:9" ht="15">
      <c r="A534" s="51" t="s">
        <v>14</v>
      </c>
      <c r="B534" s="50"/>
      <c r="C534" s="77"/>
      <c r="D534" s="50"/>
      <c r="E534" s="42"/>
      <c r="F534" s="76"/>
      <c r="G534" s="42"/>
      <c r="H534" s="50">
        <f t="shared" si="76"/>
        <v>0</v>
      </c>
      <c r="I534" s="58">
        <f t="shared" si="77"/>
        <v>0</v>
      </c>
    </row>
    <row r="535" spans="1:9" ht="15">
      <c r="A535" s="47" t="s">
        <v>13</v>
      </c>
      <c r="B535" s="50"/>
      <c r="C535" s="77"/>
      <c r="D535" s="50"/>
      <c r="E535" s="42"/>
      <c r="F535" s="76"/>
      <c r="G535" s="42"/>
      <c r="H535" s="50">
        <f t="shared" si="76"/>
        <v>0</v>
      </c>
      <c r="I535" s="58">
        <f t="shared" si="77"/>
        <v>0</v>
      </c>
    </row>
    <row r="536" spans="1:9" ht="15">
      <c r="A536" s="47" t="s">
        <v>15</v>
      </c>
      <c r="B536" s="50"/>
      <c r="C536" s="77"/>
      <c r="D536" s="50"/>
      <c r="E536" s="42"/>
      <c r="F536" s="76"/>
      <c r="G536" s="78"/>
      <c r="H536" s="50">
        <f t="shared" si="76"/>
        <v>0</v>
      </c>
      <c r="I536" s="58">
        <f t="shared" si="77"/>
        <v>0</v>
      </c>
    </row>
    <row r="537" spans="1:9" ht="15.75" thickBot="1">
      <c r="A537" s="51" t="s">
        <v>74</v>
      </c>
      <c r="B537" s="52"/>
      <c r="C537" s="81"/>
      <c r="D537" s="52"/>
      <c r="E537" s="43"/>
      <c r="F537" s="79"/>
      <c r="G537" s="80"/>
      <c r="H537" s="50">
        <f t="shared" si="76"/>
        <v>0</v>
      </c>
      <c r="I537" s="58">
        <f t="shared" si="77"/>
        <v>0</v>
      </c>
    </row>
    <row r="538" spans="1:9" ht="15.75" thickBot="1">
      <c r="A538" s="53" t="s">
        <v>6</v>
      </c>
      <c r="B538" s="44">
        <f>SUM(B527:B536)</f>
        <v>15</v>
      </c>
      <c r="C538" s="83">
        <f>SUM(C527:C536)</f>
        <v>4</v>
      </c>
      <c r="D538" s="44">
        <f>SUM(D527:D536)</f>
        <v>19</v>
      </c>
      <c r="E538" s="45">
        <f>SUM(E527:E536)</f>
        <v>18</v>
      </c>
      <c r="F538" s="82">
        <f>SUM(F527:F537)</f>
        <v>27</v>
      </c>
      <c r="G538" s="45">
        <f>SUM(G527:G537)</f>
        <v>13</v>
      </c>
      <c r="H538" s="44">
        <f>B538+D538+F538</f>
        <v>61</v>
      </c>
      <c r="I538" s="45">
        <f>C538+E538+G538</f>
        <v>35</v>
      </c>
    </row>
    <row r="539" spans="1:9" ht="15">
      <c r="A539" s="71"/>
      <c r="B539" s="71"/>
      <c r="C539" s="71"/>
      <c r="D539" s="71"/>
      <c r="E539" s="71"/>
      <c r="F539" s="71"/>
      <c r="G539" s="71"/>
      <c r="H539" s="71"/>
      <c r="I539" s="71"/>
    </row>
    <row r="540" spans="1:9" ht="15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5.75" thickBot="1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23.25" thickBot="1">
      <c r="A542" s="145" t="s">
        <v>45</v>
      </c>
      <c r="B542" s="146"/>
      <c r="C542" s="146"/>
      <c r="D542" s="146"/>
      <c r="E542" s="146"/>
      <c r="F542" s="146"/>
      <c r="G542" s="146"/>
      <c r="H542" s="146"/>
      <c r="I542" s="147"/>
    </row>
    <row r="543" spans="1:9" ht="19.5" thickBot="1">
      <c r="A543" s="148" t="s">
        <v>106</v>
      </c>
      <c r="B543" s="149"/>
      <c r="C543" s="149"/>
      <c r="D543" s="149"/>
      <c r="E543" s="149"/>
      <c r="F543" s="149"/>
      <c r="G543" s="149"/>
      <c r="H543" s="149"/>
      <c r="I543" s="150"/>
    </row>
    <row r="544" spans="1:9" ht="15.75" thickBot="1">
      <c r="A544" s="46" t="s">
        <v>0</v>
      </c>
      <c r="B544" s="134" t="s">
        <v>3</v>
      </c>
      <c r="C544" s="136"/>
      <c r="D544" s="134" t="s">
        <v>4</v>
      </c>
      <c r="E544" s="136"/>
      <c r="F544" s="134" t="s">
        <v>5</v>
      </c>
      <c r="G544" s="136"/>
      <c r="H544" s="134" t="s">
        <v>6</v>
      </c>
      <c r="I544" s="136"/>
    </row>
    <row r="545" spans="1:9" ht="15">
      <c r="A545" s="47"/>
      <c r="B545" s="48" t="s">
        <v>7</v>
      </c>
      <c r="C545" s="49" t="s">
        <v>8</v>
      </c>
      <c r="D545" s="48" t="s">
        <v>7</v>
      </c>
      <c r="E545" s="49" t="s">
        <v>8</v>
      </c>
      <c r="F545" s="48" t="s">
        <v>7</v>
      </c>
      <c r="G545" s="49" t="s">
        <v>8</v>
      </c>
      <c r="H545" s="48" t="s">
        <v>7</v>
      </c>
      <c r="I545" s="49" t="s">
        <v>8</v>
      </c>
    </row>
    <row r="546" spans="1:9" ht="15">
      <c r="A546" s="47" t="s">
        <v>9</v>
      </c>
      <c r="B546" s="50">
        <v>4</v>
      </c>
      <c r="C546" s="42">
        <v>2</v>
      </c>
      <c r="D546" s="50">
        <v>13</v>
      </c>
      <c r="E546" s="42">
        <v>5</v>
      </c>
      <c r="F546" s="50">
        <v>22</v>
      </c>
      <c r="G546" s="42">
        <v>25</v>
      </c>
      <c r="H546" s="50">
        <f>B546+D546+F546</f>
        <v>39</v>
      </c>
      <c r="I546" s="58">
        <f>C546+E546+G546</f>
        <v>32</v>
      </c>
    </row>
    <row r="547" spans="1:9" ht="15">
      <c r="A547" s="47" t="s">
        <v>10</v>
      </c>
      <c r="B547" s="50">
        <v>1</v>
      </c>
      <c r="C547" s="42">
        <v>2</v>
      </c>
      <c r="D547" s="50">
        <v>3</v>
      </c>
      <c r="E547" s="42">
        <v>2</v>
      </c>
      <c r="F547" s="50">
        <v>4</v>
      </c>
      <c r="G547" s="42">
        <v>4</v>
      </c>
      <c r="H547" s="50">
        <f aca="true" t="shared" si="78" ref="H547:H554">B547+D547+F547</f>
        <v>8</v>
      </c>
      <c r="I547" s="58">
        <f aca="true" t="shared" si="79" ref="I547:I554">C547+E547+G547</f>
        <v>8</v>
      </c>
    </row>
    <row r="548" spans="1:9" ht="15">
      <c r="A548" s="47" t="s">
        <v>11</v>
      </c>
      <c r="B548" s="50"/>
      <c r="C548" s="42"/>
      <c r="D548" s="50"/>
      <c r="E548" s="42"/>
      <c r="F548" s="50">
        <v>1</v>
      </c>
      <c r="G548" s="42"/>
      <c r="H548" s="50">
        <f t="shared" si="78"/>
        <v>1</v>
      </c>
      <c r="I548" s="58">
        <f t="shared" si="79"/>
        <v>0</v>
      </c>
    </row>
    <row r="549" spans="1:9" ht="15">
      <c r="A549" s="47" t="s">
        <v>1</v>
      </c>
      <c r="B549" s="50"/>
      <c r="C549" s="42"/>
      <c r="D549" s="50"/>
      <c r="E549" s="42"/>
      <c r="F549" s="50">
        <v>1</v>
      </c>
      <c r="G549" s="42"/>
      <c r="H549" s="50">
        <f t="shared" si="78"/>
        <v>1</v>
      </c>
      <c r="I549" s="58">
        <f t="shared" si="79"/>
        <v>0</v>
      </c>
    </row>
    <row r="550" spans="1:9" ht="15">
      <c r="A550" s="47" t="s">
        <v>12</v>
      </c>
      <c r="B550" s="50"/>
      <c r="C550" s="42"/>
      <c r="D550" s="50"/>
      <c r="E550" s="42"/>
      <c r="F550" s="50"/>
      <c r="G550" s="42"/>
      <c r="H550" s="50">
        <f t="shared" si="78"/>
        <v>0</v>
      </c>
      <c r="I550" s="58">
        <f t="shared" si="79"/>
        <v>0</v>
      </c>
    </row>
    <row r="551" spans="1:9" ht="15">
      <c r="A551" s="51" t="s">
        <v>2</v>
      </c>
      <c r="B551" s="50"/>
      <c r="C551" s="42"/>
      <c r="D551" s="50"/>
      <c r="E551" s="42"/>
      <c r="F551" s="50"/>
      <c r="G551" s="42"/>
      <c r="H551" s="50">
        <f t="shared" si="78"/>
        <v>0</v>
      </c>
      <c r="I551" s="58">
        <f t="shared" si="79"/>
        <v>0</v>
      </c>
    </row>
    <row r="552" spans="1:9" ht="15">
      <c r="A552" s="51" t="s">
        <v>14</v>
      </c>
      <c r="B552" s="50"/>
      <c r="C552" s="42"/>
      <c r="D552" s="50"/>
      <c r="E552" s="42"/>
      <c r="F552" s="50"/>
      <c r="G552" s="42"/>
      <c r="H552" s="50">
        <f t="shared" si="78"/>
        <v>0</v>
      </c>
      <c r="I552" s="58">
        <f t="shared" si="79"/>
        <v>0</v>
      </c>
    </row>
    <row r="553" spans="1:9" ht="15">
      <c r="A553" s="51" t="s">
        <v>13</v>
      </c>
      <c r="B553" s="50"/>
      <c r="C553" s="42"/>
      <c r="D553" s="50"/>
      <c r="E553" s="42"/>
      <c r="F553" s="50"/>
      <c r="G553" s="42"/>
      <c r="H553" s="50">
        <f t="shared" si="78"/>
        <v>0</v>
      </c>
      <c r="I553" s="58">
        <f t="shared" si="79"/>
        <v>0</v>
      </c>
    </row>
    <row r="554" spans="1:9" ht="15.75" thickBot="1">
      <c r="A554" s="51" t="s">
        <v>15</v>
      </c>
      <c r="B554" s="52"/>
      <c r="C554" s="43"/>
      <c r="D554" s="52"/>
      <c r="E554" s="43"/>
      <c r="F554" s="52"/>
      <c r="G554" s="43"/>
      <c r="H554" s="50">
        <f t="shared" si="78"/>
        <v>0</v>
      </c>
      <c r="I554" s="58">
        <f t="shared" si="79"/>
        <v>0</v>
      </c>
    </row>
    <row r="555" spans="1:9" ht="15.75" thickBot="1">
      <c r="A555" s="53" t="s">
        <v>6</v>
      </c>
      <c r="B555" s="44">
        <f aca="true" t="shared" si="80" ref="B555:I555">SUM(B546:B554)</f>
        <v>5</v>
      </c>
      <c r="C555" s="45">
        <f t="shared" si="80"/>
        <v>4</v>
      </c>
      <c r="D555" s="44">
        <f t="shared" si="80"/>
        <v>16</v>
      </c>
      <c r="E555" s="45">
        <f t="shared" si="80"/>
        <v>7</v>
      </c>
      <c r="F555" s="44">
        <f t="shared" si="80"/>
        <v>28</v>
      </c>
      <c r="G555" s="45">
        <f t="shared" si="80"/>
        <v>29</v>
      </c>
      <c r="H555" s="44">
        <f t="shared" si="80"/>
        <v>49</v>
      </c>
      <c r="I555" s="45">
        <f t="shared" si="80"/>
        <v>40</v>
      </c>
    </row>
    <row r="556" spans="1:9" ht="15">
      <c r="A556" s="71"/>
      <c r="B556" s="71"/>
      <c r="C556" s="71"/>
      <c r="D556" s="71"/>
      <c r="E556" s="71"/>
      <c r="F556" s="71"/>
      <c r="G556" s="71"/>
      <c r="H556" s="71"/>
      <c r="I556" s="71"/>
    </row>
    <row r="557" ht="15.75" thickBot="1"/>
    <row r="558" spans="1:9" ht="23.25" thickBot="1">
      <c r="A558" s="145" t="s">
        <v>46</v>
      </c>
      <c r="B558" s="146"/>
      <c r="C558" s="146"/>
      <c r="D558" s="146"/>
      <c r="E558" s="146"/>
      <c r="F558" s="146"/>
      <c r="G558" s="146"/>
      <c r="H558" s="146"/>
      <c r="I558" s="147"/>
    </row>
    <row r="559" spans="1:9" ht="19.5" thickBot="1">
      <c r="A559" s="148" t="s">
        <v>106</v>
      </c>
      <c r="B559" s="149"/>
      <c r="C559" s="149"/>
      <c r="D559" s="149"/>
      <c r="E559" s="149"/>
      <c r="F559" s="149"/>
      <c r="G559" s="149"/>
      <c r="H559" s="149"/>
      <c r="I559" s="150"/>
    </row>
    <row r="560" spans="1:9" ht="15.75" thickBot="1">
      <c r="A560" s="46" t="s">
        <v>0</v>
      </c>
      <c r="B560" s="134" t="s">
        <v>3</v>
      </c>
      <c r="C560" s="136"/>
      <c r="D560" s="134" t="s">
        <v>4</v>
      </c>
      <c r="E560" s="136"/>
      <c r="F560" s="134" t="s">
        <v>5</v>
      </c>
      <c r="G560" s="136"/>
      <c r="H560" s="134" t="s">
        <v>6</v>
      </c>
      <c r="I560" s="136"/>
    </row>
    <row r="561" spans="1:9" ht="15">
      <c r="A561" s="47"/>
      <c r="B561" s="48" t="s">
        <v>7</v>
      </c>
      <c r="C561" s="49" t="s">
        <v>8</v>
      </c>
      <c r="D561" s="48" t="s">
        <v>7</v>
      </c>
      <c r="E561" s="49" t="s">
        <v>8</v>
      </c>
      <c r="F561" s="48" t="s">
        <v>7</v>
      </c>
      <c r="G561" s="49" t="s">
        <v>8</v>
      </c>
      <c r="H561" s="48" t="s">
        <v>7</v>
      </c>
      <c r="I561" s="49" t="s">
        <v>8</v>
      </c>
    </row>
    <row r="562" spans="1:9" ht="15">
      <c r="A562" s="47" t="s">
        <v>9</v>
      </c>
      <c r="B562" s="50">
        <v>4</v>
      </c>
      <c r="C562" s="42">
        <v>6</v>
      </c>
      <c r="D562" s="50">
        <v>4</v>
      </c>
      <c r="E562" s="42">
        <v>1</v>
      </c>
      <c r="F562" s="50">
        <v>6</v>
      </c>
      <c r="G562" s="42">
        <v>2</v>
      </c>
      <c r="H562" s="50">
        <f>B562+D562+F562</f>
        <v>14</v>
      </c>
      <c r="I562" s="58">
        <f>C562+E562+G562</f>
        <v>9</v>
      </c>
    </row>
    <row r="563" spans="1:9" ht="15">
      <c r="A563" s="47" t="s">
        <v>10</v>
      </c>
      <c r="B563" s="50"/>
      <c r="C563" s="42"/>
      <c r="D563" s="50">
        <v>1</v>
      </c>
      <c r="E563" s="42"/>
      <c r="F563" s="50"/>
      <c r="G563" s="42"/>
      <c r="H563" s="50">
        <f aca="true" t="shared" si="81" ref="H563:H570">B563+D563+F563</f>
        <v>1</v>
      </c>
      <c r="I563" s="58">
        <f aca="true" t="shared" si="82" ref="I563:I570">C563+E563+G563</f>
        <v>0</v>
      </c>
    </row>
    <row r="564" spans="1:9" ht="15">
      <c r="A564" s="47" t="s">
        <v>11</v>
      </c>
      <c r="B564" s="50"/>
      <c r="C564" s="42"/>
      <c r="D564" s="50">
        <v>1</v>
      </c>
      <c r="E564" s="42"/>
      <c r="F564" s="50"/>
      <c r="G564" s="42"/>
      <c r="H564" s="50">
        <f t="shared" si="81"/>
        <v>1</v>
      </c>
      <c r="I564" s="58">
        <f t="shared" si="82"/>
        <v>0</v>
      </c>
    </row>
    <row r="565" spans="1:9" ht="15">
      <c r="A565" s="47" t="s">
        <v>1</v>
      </c>
      <c r="B565" s="50"/>
      <c r="C565" s="42"/>
      <c r="D565" s="50"/>
      <c r="E565" s="42"/>
      <c r="F565" s="50"/>
      <c r="G565" s="42"/>
      <c r="H565" s="50">
        <f t="shared" si="81"/>
        <v>0</v>
      </c>
      <c r="I565" s="58">
        <f t="shared" si="82"/>
        <v>0</v>
      </c>
    </row>
    <row r="566" spans="1:9" ht="15">
      <c r="A566" s="47" t="s">
        <v>12</v>
      </c>
      <c r="B566" s="50"/>
      <c r="C566" s="42"/>
      <c r="D566" s="50"/>
      <c r="E566" s="42"/>
      <c r="F566" s="50"/>
      <c r="G566" s="42"/>
      <c r="H566" s="50">
        <f t="shared" si="81"/>
        <v>0</v>
      </c>
      <c r="I566" s="58">
        <f t="shared" si="82"/>
        <v>0</v>
      </c>
    </row>
    <row r="567" spans="1:9" ht="15">
      <c r="A567" s="51" t="s">
        <v>2</v>
      </c>
      <c r="B567" s="50"/>
      <c r="C567" s="42"/>
      <c r="D567" s="50"/>
      <c r="E567" s="42"/>
      <c r="F567" s="50"/>
      <c r="G567" s="42"/>
      <c r="H567" s="50">
        <f t="shared" si="81"/>
        <v>0</v>
      </c>
      <c r="I567" s="58">
        <f t="shared" si="82"/>
        <v>0</v>
      </c>
    </row>
    <row r="568" spans="1:9" ht="15">
      <c r="A568" s="51" t="s">
        <v>14</v>
      </c>
      <c r="B568" s="50"/>
      <c r="C568" s="42"/>
      <c r="D568" s="50"/>
      <c r="E568" s="42"/>
      <c r="F568" s="50"/>
      <c r="G568" s="42"/>
      <c r="H568" s="50">
        <f t="shared" si="81"/>
        <v>0</v>
      </c>
      <c r="I568" s="58">
        <f t="shared" si="82"/>
        <v>0</v>
      </c>
    </row>
    <row r="569" spans="1:9" ht="15">
      <c r="A569" s="51" t="s">
        <v>13</v>
      </c>
      <c r="B569" s="50"/>
      <c r="C569" s="42"/>
      <c r="D569" s="50"/>
      <c r="E569" s="42"/>
      <c r="F569" s="50"/>
      <c r="G569" s="42"/>
      <c r="H569" s="50">
        <f t="shared" si="81"/>
        <v>0</v>
      </c>
      <c r="I569" s="58">
        <f t="shared" si="82"/>
        <v>0</v>
      </c>
    </row>
    <row r="570" spans="1:9" ht="15.75" thickBot="1">
      <c r="A570" s="51" t="s">
        <v>15</v>
      </c>
      <c r="B570" s="52"/>
      <c r="C570" s="43"/>
      <c r="D570" s="52"/>
      <c r="E570" s="43"/>
      <c r="F570" s="52"/>
      <c r="G570" s="43"/>
      <c r="H570" s="50">
        <f t="shared" si="81"/>
        <v>0</v>
      </c>
      <c r="I570" s="58">
        <f t="shared" si="82"/>
        <v>0</v>
      </c>
    </row>
    <row r="571" spans="1:9" ht="15.75" thickBot="1">
      <c r="A571" s="53" t="s">
        <v>6</v>
      </c>
      <c r="B571" s="44">
        <f aca="true" t="shared" si="83" ref="B571:I571">SUM(B562:B570)</f>
        <v>4</v>
      </c>
      <c r="C571" s="45">
        <f t="shared" si="83"/>
        <v>6</v>
      </c>
      <c r="D571" s="44">
        <f t="shared" si="83"/>
        <v>6</v>
      </c>
      <c r="E571" s="45">
        <f t="shared" si="83"/>
        <v>1</v>
      </c>
      <c r="F571" s="44">
        <f t="shared" si="83"/>
        <v>6</v>
      </c>
      <c r="G571" s="45">
        <f t="shared" si="83"/>
        <v>2</v>
      </c>
      <c r="H571" s="44">
        <f t="shared" si="83"/>
        <v>16</v>
      </c>
      <c r="I571" s="45">
        <f t="shared" si="83"/>
        <v>9</v>
      </c>
    </row>
    <row r="572" spans="1:9" ht="15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5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5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5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5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5.75" thickBot="1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23.25" thickBot="1">
      <c r="A578" s="145" t="s">
        <v>47</v>
      </c>
      <c r="B578" s="146"/>
      <c r="C578" s="146"/>
      <c r="D578" s="146"/>
      <c r="E578" s="146"/>
      <c r="F578" s="146"/>
      <c r="G578" s="146"/>
      <c r="H578" s="146"/>
      <c r="I578" s="147"/>
    </row>
    <row r="579" spans="1:9" ht="19.5" thickBot="1">
      <c r="A579" s="148" t="s">
        <v>106</v>
      </c>
      <c r="B579" s="149"/>
      <c r="C579" s="149"/>
      <c r="D579" s="149"/>
      <c r="E579" s="149"/>
      <c r="F579" s="149"/>
      <c r="G579" s="149"/>
      <c r="H579" s="149"/>
      <c r="I579" s="150"/>
    </row>
    <row r="580" spans="1:9" ht="15.75" thickBot="1">
      <c r="A580" s="46" t="s">
        <v>0</v>
      </c>
      <c r="B580" s="134" t="s">
        <v>3</v>
      </c>
      <c r="C580" s="136"/>
      <c r="D580" s="134" t="s">
        <v>4</v>
      </c>
      <c r="E580" s="136"/>
      <c r="F580" s="134" t="s">
        <v>5</v>
      </c>
      <c r="G580" s="136"/>
      <c r="H580" s="134" t="s">
        <v>6</v>
      </c>
      <c r="I580" s="136"/>
    </row>
    <row r="581" spans="1:9" ht="15">
      <c r="A581" s="47"/>
      <c r="B581" s="48" t="s">
        <v>7</v>
      </c>
      <c r="C581" s="49" t="s">
        <v>8</v>
      </c>
      <c r="D581" s="48" t="s">
        <v>7</v>
      </c>
      <c r="E581" s="49" t="s">
        <v>8</v>
      </c>
      <c r="F581" s="48" t="s">
        <v>7</v>
      </c>
      <c r="G581" s="49" t="s">
        <v>8</v>
      </c>
      <c r="H581" s="48" t="s">
        <v>7</v>
      </c>
      <c r="I581" s="49" t="s">
        <v>8</v>
      </c>
    </row>
    <row r="582" spans="1:9" ht="15">
      <c r="A582" s="47" t="s">
        <v>9</v>
      </c>
      <c r="B582" s="50">
        <v>5</v>
      </c>
      <c r="C582" s="42">
        <v>5</v>
      </c>
      <c r="D582" s="50">
        <v>10</v>
      </c>
      <c r="E582" s="42">
        <v>10</v>
      </c>
      <c r="F582" s="50">
        <v>20</v>
      </c>
      <c r="G582" s="42">
        <v>21</v>
      </c>
      <c r="H582" s="50">
        <f>B582+D582+F582</f>
        <v>35</v>
      </c>
      <c r="I582" s="58">
        <f>C582+E582+G582</f>
        <v>36</v>
      </c>
    </row>
    <row r="583" spans="1:9" ht="15">
      <c r="A583" s="47" t="s">
        <v>10</v>
      </c>
      <c r="B583" s="50">
        <v>1</v>
      </c>
      <c r="C583" s="42"/>
      <c r="D583" s="50"/>
      <c r="E583" s="42">
        <v>4</v>
      </c>
      <c r="F583" s="50">
        <v>2</v>
      </c>
      <c r="G583" s="42">
        <v>2</v>
      </c>
      <c r="H583" s="50">
        <f aca="true" t="shared" si="84" ref="H583:H590">B583+D583+F583</f>
        <v>3</v>
      </c>
      <c r="I583" s="58">
        <f aca="true" t="shared" si="85" ref="I583:I590">C583+E583+G583</f>
        <v>6</v>
      </c>
    </row>
    <row r="584" spans="1:9" ht="15">
      <c r="A584" s="47" t="s">
        <v>11</v>
      </c>
      <c r="B584" s="50"/>
      <c r="C584" s="42"/>
      <c r="D584" s="50">
        <v>1</v>
      </c>
      <c r="E584" s="42">
        <v>3</v>
      </c>
      <c r="F584" s="50">
        <v>3</v>
      </c>
      <c r="G584" s="42"/>
      <c r="H584" s="50">
        <f t="shared" si="84"/>
        <v>4</v>
      </c>
      <c r="I584" s="58">
        <f t="shared" si="85"/>
        <v>3</v>
      </c>
    </row>
    <row r="585" spans="1:9" ht="15">
      <c r="A585" s="47" t="s">
        <v>1</v>
      </c>
      <c r="B585" s="50"/>
      <c r="C585" s="42"/>
      <c r="D585" s="50"/>
      <c r="E585" s="42"/>
      <c r="F585" s="50">
        <v>1</v>
      </c>
      <c r="G585" s="42">
        <v>1</v>
      </c>
      <c r="H585" s="50">
        <f t="shared" si="84"/>
        <v>1</v>
      </c>
      <c r="I585" s="58">
        <f t="shared" si="85"/>
        <v>1</v>
      </c>
    </row>
    <row r="586" spans="1:9" ht="15">
      <c r="A586" s="47" t="s">
        <v>12</v>
      </c>
      <c r="B586" s="50"/>
      <c r="C586" s="42"/>
      <c r="D586" s="50"/>
      <c r="E586" s="42"/>
      <c r="F586" s="50"/>
      <c r="G586" s="42"/>
      <c r="H586" s="50">
        <f t="shared" si="84"/>
        <v>0</v>
      </c>
      <c r="I586" s="58">
        <f t="shared" si="85"/>
        <v>0</v>
      </c>
    </row>
    <row r="587" spans="1:9" ht="15">
      <c r="A587" s="51" t="s">
        <v>2</v>
      </c>
      <c r="B587" s="50"/>
      <c r="C587" s="42"/>
      <c r="D587" s="50"/>
      <c r="E587" s="42"/>
      <c r="F587" s="50"/>
      <c r="G587" s="42"/>
      <c r="H587" s="50">
        <f t="shared" si="84"/>
        <v>0</v>
      </c>
      <c r="I587" s="58">
        <f t="shared" si="85"/>
        <v>0</v>
      </c>
    </row>
    <row r="588" spans="1:9" ht="15">
      <c r="A588" s="51" t="s">
        <v>14</v>
      </c>
      <c r="B588" s="50"/>
      <c r="C588" s="42"/>
      <c r="D588" s="50"/>
      <c r="E588" s="42"/>
      <c r="F588" s="50"/>
      <c r="G588" s="42"/>
      <c r="H588" s="50">
        <f t="shared" si="84"/>
        <v>0</v>
      </c>
      <c r="I588" s="58">
        <f t="shared" si="85"/>
        <v>0</v>
      </c>
    </row>
    <row r="589" spans="1:9" ht="15">
      <c r="A589" s="51" t="s">
        <v>13</v>
      </c>
      <c r="B589" s="50"/>
      <c r="C589" s="42"/>
      <c r="D589" s="50"/>
      <c r="E589" s="42"/>
      <c r="F589" s="50"/>
      <c r="G589" s="42">
        <v>1</v>
      </c>
      <c r="H589" s="50">
        <f t="shared" si="84"/>
        <v>0</v>
      </c>
      <c r="I589" s="58">
        <f t="shared" si="85"/>
        <v>1</v>
      </c>
    </row>
    <row r="590" spans="1:9" ht="15.75" thickBot="1">
      <c r="A590" s="51" t="s">
        <v>15</v>
      </c>
      <c r="B590" s="52"/>
      <c r="C590" s="43"/>
      <c r="D590" s="52"/>
      <c r="E590" s="43"/>
      <c r="F590" s="52"/>
      <c r="G590" s="43"/>
      <c r="H590" s="50">
        <f t="shared" si="84"/>
        <v>0</v>
      </c>
      <c r="I590" s="58">
        <f t="shared" si="85"/>
        <v>0</v>
      </c>
    </row>
    <row r="591" spans="1:9" ht="15.75" thickBot="1">
      <c r="A591" s="53" t="s">
        <v>6</v>
      </c>
      <c r="B591" s="44">
        <f aca="true" t="shared" si="86" ref="B591:I591">SUM(B582:B590)</f>
        <v>6</v>
      </c>
      <c r="C591" s="45">
        <f t="shared" si="86"/>
        <v>5</v>
      </c>
      <c r="D591" s="44">
        <f t="shared" si="86"/>
        <v>11</v>
      </c>
      <c r="E591" s="45">
        <f t="shared" si="86"/>
        <v>17</v>
      </c>
      <c r="F591" s="44">
        <f t="shared" si="86"/>
        <v>26</v>
      </c>
      <c r="G591" s="45">
        <f t="shared" si="86"/>
        <v>25</v>
      </c>
      <c r="H591" s="44">
        <f t="shared" si="86"/>
        <v>43</v>
      </c>
      <c r="I591" s="45">
        <f t="shared" si="86"/>
        <v>47</v>
      </c>
    </row>
    <row r="592" spans="1:9" ht="15">
      <c r="A592" s="15"/>
      <c r="B592" s="15"/>
      <c r="C592" s="15"/>
      <c r="D592" s="15"/>
      <c r="E592" s="15"/>
      <c r="F592" s="15"/>
      <c r="G592" s="15"/>
      <c r="H592" s="15"/>
      <c r="I592" s="15"/>
    </row>
    <row r="593" ht="15.75" thickBot="1"/>
    <row r="594" spans="1:9" ht="23.25" thickBot="1">
      <c r="A594" s="145" t="s">
        <v>48</v>
      </c>
      <c r="B594" s="146"/>
      <c r="C594" s="146"/>
      <c r="D594" s="146"/>
      <c r="E594" s="146"/>
      <c r="F594" s="146"/>
      <c r="G594" s="146"/>
      <c r="H594" s="146"/>
      <c r="I594" s="147"/>
    </row>
    <row r="595" spans="1:9" ht="19.5" thickBot="1">
      <c r="A595" s="140" t="s">
        <v>106</v>
      </c>
      <c r="B595" s="141"/>
      <c r="C595" s="141"/>
      <c r="D595" s="141"/>
      <c r="E595" s="141"/>
      <c r="F595" s="141"/>
      <c r="G595" s="141"/>
      <c r="H595" s="141"/>
      <c r="I595" s="142"/>
    </row>
    <row r="596" spans="1:9" ht="15.75" thickBot="1">
      <c r="A596" s="46" t="s">
        <v>0</v>
      </c>
      <c r="B596" s="134" t="s">
        <v>3</v>
      </c>
      <c r="C596" s="136"/>
      <c r="D596" s="134" t="s">
        <v>4</v>
      </c>
      <c r="E596" s="136"/>
      <c r="F596" s="134" t="s">
        <v>5</v>
      </c>
      <c r="G596" s="136"/>
      <c r="H596" s="134" t="s">
        <v>6</v>
      </c>
      <c r="I596" s="136"/>
    </row>
    <row r="597" spans="1:9" ht="15">
      <c r="A597" s="47"/>
      <c r="B597" s="48" t="s">
        <v>7</v>
      </c>
      <c r="C597" s="49" t="s">
        <v>8</v>
      </c>
      <c r="D597" s="48" t="s">
        <v>7</v>
      </c>
      <c r="E597" s="49" t="s">
        <v>8</v>
      </c>
      <c r="F597" s="48" t="s">
        <v>7</v>
      </c>
      <c r="G597" s="49" t="s">
        <v>8</v>
      </c>
      <c r="H597" s="48" t="s">
        <v>7</v>
      </c>
      <c r="I597" s="49" t="s">
        <v>8</v>
      </c>
    </row>
    <row r="598" spans="1:9" ht="15">
      <c r="A598" s="47" t="s">
        <v>9</v>
      </c>
      <c r="B598" s="50"/>
      <c r="C598" s="42">
        <v>1</v>
      </c>
      <c r="D598" s="50">
        <v>3</v>
      </c>
      <c r="E598" s="42"/>
      <c r="F598" s="50">
        <v>2</v>
      </c>
      <c r="G598" s="42">
        <v>2</v>
      </c>
      <c r="H598" s="50">
        <f>B598+D598+F598</f>
        <v>5</v>
      </c>
      <c r="I598" s="58">
        <f>C598+E598+G598</f>
        <v>3</v>
      </c>
    </row>
    <row r="599" spans="1:9" ht="15">
      <c r="A599" s="47" t="s">
        <v>10</v>
      </c>
      <c r="B599" s="50"/>
      <c r="C599" s="42">
        <v>1</v>
      </c>
      <c r="D599" s="50">
        <v>3</v>
      </c>
      <c r="E599" s="42">
        <v>1</v>
      </c>
      <c r="F599" s="50">
        <v>1</v>
      </c>
      <c r="G599" s="42">
        <v>1</v>
      </c>
      <c r="H599" s="50">
        <f aca="true" t="shared" si="87" ref="H599:H606">B599+D599+F599</f>
        <v>4</v>
      </c>
      <c r="I599" s="58">
        <f aca="true" t="shared" si="88" ref="I599:I606">C599+E599+G599</f>
        <v>3</v>
      </c>
    </row>
    <row r="600" spans="1:9" ht="15">
      <c r="A600" s="47" t="s">
        <v>11</v>
      </c>
      <c r="B600" s="50"/>
      <c r="C600" s="42"/>
      <c r="D600" s="50">
        <v>2</v>
      </c>
      <c r="E600" s="42">
        <v>1</v>
      </c>
      <c r="F600" s="50"/>
      <c r="G600" s="42"/>
      <c r="H600" s="50">
        <f t="shared" si="87"/>
        <v>2</v>
      </c>
      <c r="I600" s="58">
        <f t="shared" si="88"/>
        <v>1</v>
      </c>
    </row>
    <row r="601" spans="1:9" ht="15">
      <c r="A601" s="47" t="s">
        <v>1</v>
      </c>
      <c r="B601" s="50"/>
      <c r="C601" s="42"/>
      <c r="D601" s="50"/>
      <c r="E601" s="42"/>
      <c r="F601" s="50"/>
      <c r="G601" s="42"/>
      <c r="H601" s="50">
        <f t="shared" si="87"/>
        <v>0</v>
      </c>
      <c r="I601" s="58">
        <f t="shared" si="88"/>
        <v>0</v>
      </c>
    </row>
    <row r="602" spans="1:9" ht="15">
      <c r="A602" s="47" t="s">
        <v>12</v>
      </c>
      <c r="B602" s="50"/>
      <c r="C602" s="42"/>
      <c r="D602" s="50"/>
      <c r="E602" s="42"/>
      <c r="F602" s="50"/>
      <c r="G602" s="42"/>
      <c r="H602" s="50">
        <f t="shared" si="87"/>
        <v>0</v>
      </c>
      <c r="I602" s="58">
        <f t="shared" si="88"/>
        <v>0</v>
      </c>
    </row>
    <row r="603" spans="1:9" ht="15">
      <c r="A603" s="51" t="s">
        <v>2</v>
      </c>
      <c r="B603" s="50"/>
      <c r="C603" s="42"/>
      <c r="D603" s="50"/>
      <c r="E603" s="42"/>
      <c r="F603" s="50"/>
      <c r="G603" s="42"/>
      <c r="H603" s="50">
        <f t="shared" si="87"/>
        <v>0</v>
      </c>
      <c r="I603" s="58">
        <f t="shared" si="88"/>
        <v>0</v>
      </c>
    </row>
    <row r="604" spans="1:9" ht="15">
      <c r="A604" s="51" t="s">
        <v>14</v>
      </c>
      <c r="B604" s="50"/>
      <c r="C604" s="42"/>
      <c r="D604" s="50"/>
      <c r="E604" s="42"/>
      <c r="F604" s="50"/>
      <c r="G604" s="42"/>
      <c r="H604" s="50">
        <f t="shared" si="87"/>
        <v>0</v>
      </c>
      <c r="I604" s="58">
        <f t="shared" si="88"/>
        <v>0</v>
      </c>
    </row>
    <row r="605" spans="1:9" ht="15">
      <c r="A605" s="51" t="s">
        <v>13</v>
      </c>
      <c r="B605" s="50"/>
      <c r="C605" s="42"/>
      <c r="D605" s="50">
        <v>1</v>
      </c>
      <c r="E605" s="42"/>
      <c r="F605" s="50"/>
      <c r="G605" s="42"/>
      <c r="H605" s="50">
        <f t="shared" si="87"/>
        <v>1</v>
      </c>
      <c r="I605" s="58">
        <f t="shared" si="88"/>
        <v>0</v>
      </c>
    </row>
    <row r="606" spans="1:9" ht="15.75" thickBot="1">
      <c r="A606" s="51" t="s">
        <v>15</v>
      </c>
      <c r="B606" s="52"/>
      <c r="C606" s="43"/>
      <c r="D606" s="52"/>
      <c r="E606" s="43"/>
      <c r="F606" s="52"/>
      <c r="G606" s="43"/>
      <c r="H606" s="50">
        <f t="shared" si="87"/>
        <v>0</v>
      </c>
      <c r="I606" s="58">
        <f t="shared" si="88"/>
        <v>0</v>
      </c>
    </row>
    <row r="607" spans="1:9" ht="15.75" thickBot="1">
      <c r="A607" s="53" t="s">
        <v>6</v>
      </c>
      <c r="B607" s="44">
        <f aca="true" t="shared" si="89" ref="B607:I607">SUM(B598:B606)</f>
        <v>0</v>
      </c>
      <c r="C607" s="45">
        <f t="shared" si="89"/>
        <v>2</v>
      </c>
      <c r="D607" s="44">
        <f t="shared" si="89"/>
        <v>9</v>
      </c>
      <c r="E607" s="45">
        <f t="shared" si="89"/>
        <v>2</v>
      </c>
      <c r="F607" s="44">
        <f t="shared" si="89"/>
        <v>3</v>
      </c>
      <c r="G607" s="45">
        <f t="shared" si="89"/>
        <v>3</v>
      </c>
      <c r="H607" s="44">
        <f t="shared" si="89"/>
        <v>12</v>
      </c>
      <c r="I607" s="45">
        <f t="shared" si="89"/>
        <v>7</v>
      </c>
    </row>
    <row r="608" spans="1:9" ht="15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5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5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5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15.75" thickBot="1">
      <c r="A612" s="15"/>
      <c r="B612" s="15"/>
      <c r="C612" s="15"/>
      <c r="D612" s="15"/>
      <c r="E612" s="15"/>
      <c r="F612" s="15"/>
      <c r="G612" s="15"/>
      <c r="H612" s="15"/>
      <c r="I612" s="15"/>
    </row>
    <row r="613" spans="1:9" ht="23.25" thickBot="1">
      <c r="A613" s="145" t="s">
        <v>49</v>
      </c>
      <c r="B613" s="146"/>
      <c r="C613" s="146"/>
      <c r="D613" s="146"/>
      <c r="E613" s="146"/>
      <c r="F613" s="146"/>
      <c r="G613" s="146"/>
      <c r="H613" s="146"/>
      <c r="I613" s="147"/>
    </row>
    <row r="614" spans="1:9" ht="19.5" thickBot="1">
      <c r="A614" s="148" t="s">
        <v>106</v>
      </c>
      <c r="B614" s="149"/>
      <c r="C614" s="149"/>
      <c r="D614" s="149"/>
      <c r="E614" s="149"/>
      <c r="F614" s="149"/>
      <c r="G614" s="149"/>
      <c r="H614" s="149"/>
      <c r="I614" s="150"/>
    </row>
    <row r="615" spans="1:9" ht="15.75" thickBot="1">
      <c r="A615" s="46" t="s">
        <v>0</v>
      </c>
      <c r="B615" s="134" t="s">
        <v>3</v>
      </c>
      <c r="C615" s="136"/>
      <c r="D615" s="134" t="s">
        <v>4</v>
      </c>
      <c r="E615" s="136"/>
      <c r="F615" s="134" t="s">
        <v>5</v>
      </c>
      <c r="G615" s="136"/>
      <c r="H615" s="134" t="s">
        <v>6</v>
      </c>
      <c r="I615" s="136"/>
    </row>
    <row r="616" spans="1:9" ht="15">
      <c r="A616" s="47"/>
      <c r="B616" s="48" t="s">
        <v>7</v>
      </c>
      <c r="C616" s="49" t="s">
        <v>8</v>
      </c>
      <c r="D616" s="48" t="s">
        <v>7</v>
      </c>
      <c r="E616" s="49" t="s">
        <v>8</v>
      </c>
      <c r="F616" s="48" t="s">
        <v>7</v>
      </c>
      <c r="G616" s="49" t="s">
        <v>8</v>
      </c>
      <c r="H616" s="48" t="s">
        <v>7</v>
      </c>
      <c r="I616" s="49" t="s">
        <v>8</v>
      </c>
    </row>
    <row r="617" spans="1:9" ht="15">
      <c r="A617" s="47" t="s">
        <v>9</v>
      </c>
      <c r="B617" s="50"/>
      <c r="C617" s="42">
        <v>9</v>
      </c>
      <c r="D617" s="50">
        <v>2</v>
      </c>
      <c r="E617" s="42">
        <v>10</v>
      </c>
      <c r="F617" s="50">
        <v>15</v>
      </c>
      <c r="G617" s="42">
        <v>14</v>
      </c>
      <c r="H617" s="50">
        <f>B617+D617+F617</f>
        <v>17</v>
      </c>
      <c r="I617" s="58">
        <f>C617+E617+G617</f>
        <v>33</v>
      </c>
    </row>
    <row r="618" spans="1:9" ht="15">
      <c r="A618" s="47" t="s">
        <v>10</v>
      </c>
      <c r="B618" s="50">
        <v>1</v>
      </c>
      <c r="C618" s="42"/>
      <c r="D618" s="50"/>
      <c r="E618" s="42">
        <v>1</v>
      </c>
      <c r="F618" s="50">
        <v>1</v>
      </c>
      <c r="G618" s="42">
        <v>1</v>
      </c>
      <c r="H618" s="50">
        <f aca="true" t="shared" si="90" ref="H618:H626">B618+D618+F618</f>
        <v>2</v>
      </c>
      <c r="I618" s="58">
        <f aca="true" t="shared" si="91" ref="I618:I626">C618+E618+G618</f>
        <v>2</v>
      </c>
    </row>
    <row r="619" spans="1:9" ht="15">
      <c r="A619" s="47" t="s">
        <v>11</v>
      </c>
      <c r="B619" s="50"/>
      <c r="C619" s="42"/>
      <c r="D619" s="50"/>
      <c r="E619" s="42"/>
      <c r="F619" s="50">
        <v>1</v>
      </c>
      <c r="G619" s="42"/>
      <c r="H619" s="50">
        <f t="shared" si="90"/>
        <v>1</v>
      </c>
      <c r="I619" s="58">
        <f t="shared" si="91"/>
        <v>0</v>
      </c>
    </row>
    <row r="620" spans="1:9" ht="15">
      <c r="A620" s="47" t="s">
        <v>1</v>
      </c>
      <c r="B620" s="50"/>
      <c r="C620" s="42"/>
      <c r="D620" s="50"/>
      <c r="E620" s="42"/>
      <c r="F620" s="50"/>
      <c r="G620" s="42"/>
      <c r="H620" s="50">
        <f t="shared" si="90"/>
        <v>0</v>
      </c>
      <c r="I620" s="58">
        <f t="shared" si="91"/>
        <v>0</v>
      </c>
    </row>
    <row r="621" spans="1:9" ht="15">
      <c r="A621" s="47" t="s">
        <v>12</v>
      </c>
      <c r="B621" s="50"/>
      <c r="C621" s="42"/>
      <c r="D621" s="50"/>
      <c r="E621" s="42"/>
      <c r="F621" s="50"/>
      <c r="G621" s="42"/>
      <c r="H621" s="50">
        <f t="shared" si="90"/>
        <v>0</v>
      </c>
      <c r="I621" s="58">
        <f t="shared" si="91"/>
        <v>0</v>
      </c>
    </row>
    <row r="622" spans="1:9" ht="15">
      <c r="A622" s="51" t="s">
        <v>2</v>
      </c>
      <c r="B622" s="50"/>
      <c r="C622" s="42">
        <v>1</v>
      </c>
      <c r="D622" s="50"/>
      <c r="E622" s="42"/>
      <c r="F622" s="50"/>
      <c r="G622" s="42"/>
      <c r="H622" s="50">
        <f t="shared" si="90"/>
        <v>0</v>
      </c>
      <c r="I622" s="58">
        <f t="shared" si="91"/>
        <v>1</v>
      </c>
    </row>
    <row r="623" spans="1:9" ht="15">
      <c r="A623" s="51" t="s">
        <v>14</v>
      </c>
      <c r="B623" s="50"/>
      <c r="C623" s="42"/>
      <c r="D623" s="50"/>
      <c r="E623" s="42"/>
      <c r="F623" s="50"/>
      <c r="G623" s="42"/>
      <c r="H623" s="50">
        <f t="shared" si="90"/>
        <v>0</v>
      </c>
      <c r="I623" s="58">
        <f t="shared" si="91"/>
        <v>0</v>
      </c>
    </row>
    <row r="624" spans="1:9" ht="15">
      <c r="A624" s="51" t="s">
        <v>13</v>
      </c>
      <c r="B624" s="50"/>
      <c r="C624" s="42"/>
      <c r="D624" s="50">
        <v>1</v>
      </c>
      <c r="E624" s="42"/>
      <c r="F624" s="50"/>
      <c r="G624" s="42"/>
      <c r="H624" s="50">
        <f t="shared" si="90"/>
        <v>1</v>
      </c>
      <c r="I624" s="58">
        <f t="shared" si="91"/>
        <v>0</v>
      </c>
    </row>
    <row r="625" spans="1:9" ht="15">
      <c r="A625" s="51" t="s">
        <v>87</v>
      </c>
      <c r="B625" s="52"/>
      <c r="C625" s="43"/>
      <c r="D625" s="52"/>
      <c r="E625" s="43"/>
      <c r="F625" s="52"/>
      <c r="G625" s="43"/>
      <c r="H625" s="50">
        <f t="shared" si="90"/>
        <v>0</v>
      </c>
      <c r="I625" s="58">
        <f t="shared" si="91"/>
        <v>0</v>
      </c>
    </row>
    <row r="626" spans="1:9" ht="15.75" thickBot="1">
      <c r="A626" s="51" t="s">
        <v>15</v>
      </c>
      <c r="B626" s="52"/>
      <c r="C626" s="43">
        <v>1</v>
      </c>
      <c r="D626" s="52"/>
      <c r="E626" s="43"/>
      <c r="F626" s="52"/>
      <c r="G626" s="43"/>
      <c r="H626" s="50">
        <f t="shared" si="90"/>
        <v>0</v>
      </c>
      <c r="I626" s="58">
        <f t="shared" si="91"/>
        <v>1</v>
      </c>
    </row>
    <row r="627" spans="1:9" ht="15.75" thickBot="1">
      <c r="A627" s="53" t="s">
        <v>6</v>
      </c>
      <c r="B627" s="44">
        <f aca="true" t="shared" si="92" ref="B627:I627">SUM(B617:B626)</f>
        <v>1</v>
      </c>
      <c r="C627" s="45">
        <f t="shared" si="92"/>
        <v>11</v>
      </c>
      <c r="D627" s="44">
        <f t="shared" si="92"/>
        <v>3</v>
      </c>
      <c r="E627" s="45">
        <f t="shared" si="92"/>
        <v>11</v>
      </c>
      <c r="F627" s="44">
        <f t="shared" si="92"/>
        <v>17</v>
      </c>
      <c r="G627" s="45">
        <f t="shared" si="92"/>
        <v>15</v>
      </c>
      <c r="H627" s="44">
        <f t="shared" si="92"/>
        <v>21</v>
      </c>
      <c r="I627" s="45">
        <f t="shared" si="92"/>
        <v>37</v>
      </c>
    </row>
    <row r="628" spans="1:9" ht="15">
      <c r="A628" s="15"/>
      <c r="B628" s="15"/>
      <c r="C628" s="15"/>
      <c r="D628" s="15"/>
      <c r="E628" s="15"/>
      <c r="F628" s="15"/>
      <c r="G628" s="15"/>
      <c r="H628" s="15"/>
      <c r="I628" s="15"/>
    </row>
    <row r="629" ht="15.75" thickBot="1"/>
    <row r="630" spans="1:9" ht="23.25" thickBot="1">
      <c r="A630" s="145" t="s">
        <v>50</v>
      </c>
      <c r="B630" s="146"/>
      <c r="C630" s="146"/>
      <c r="D630" s="146"/>
      <c r="E630" s="146"/>
      <c r="F630" s="146"/>
      <c r="G630" s="146"/>
      <c r="H630" s="146"/>
      <c r="I630" s="147"/>
    </row>
    <row r="631" spans="1:9" ht="19.5" thickBot="1">
      <c r="A631" s="148" t="s">
        <v>106</v>
      </c>
      <c r="B631" s="149"/>
      <c r="C631" s="149"/>
      <c r="D631" s="149"/>
      <c r="E631" s="149"/>
      <c r="F631" s="149"/>
      <c r="G631" s="149"/>
      <c r="H631" s="149"/>
      <c r="I631" s="150"/>
    </row>
    <row r="632" spans="1:9" ht="15.75" thickBot="1">
      <c r="A632" s="46" t="s">
        <v>0</v>
      </c>
      <c r="B632" s="134" t="s">
        <v>3</v>
      </c>
      <c r="C632" s="136"/>
      <c r="D632" s="134" t="s">
        <v>4</v>
      </c>
      <c r="E632" s="136"/>
      <c r="F632" s="134" t="s">
        <v>5</v>
      </c>
      <c r="G632" s="136"/>
      <c r="H632" s="134" t="s">
        <v>6</v>
      </c>
      <c r="I632" s="136"/>
    </row>
    <row r="633" spans="1:9" ht="15">
      <c r="A633" s="47"/>
      <c r="B633" s="48" t="s">
        <v>7</v>
      </c>
      <c r="C633" s="49" t="s">
        <v>8</v>
      </c>
      <c r="D633" s="48" t="s">
        <v>7</v>
      </c>
      <c r="E633" s="49" t="s">
        <v>8</v>
      </c>
      <c r="F633" s="48" t="s">
        <v>7</v>
      </c>
      <c r="G633" s="49" t="s">
        <v>8</v>
      </c>
      <c r="H633" s="48" t="s">
        <v>7</v>
      </c>
      <c r="I633" s="49" t="s">
        <v>8</v>
      </c>
    </row>
    <row r="634" spans="1:9" ht="15">
      <c r="A634" s="47" t="s">
        <v>9</v>
      </c>
      <c r="B634" s="50">
        <v>6</v>
      </c>
      <c r="C634" s="42">
        <v>5</v>
      </c>
      <c r="D634" s="50">
        <v>8</v>
      </c>
      <c r="E634" s="42">
        <v>5</v>
      </c>
      <c r="F634" s="50">
        <v>23</v>
      </c>
      <c r="G634" s="42">
        <v>15</v>
      </c>
      <c r="H634" s="50">
        <f>B634+D634+F634</f>
        <v>37</v>
      </c>
      <c r="I634" s="58">
        <f>C634+E634+G634</f>
        <v>25</v>
      </c>
    </row>
    <row r="635" spans="1:9" ht="15">
      <c r="A635" s="47" t="s">
        <v>10</v>
      </c>
      <c r="B635" s="50">
        <v>2</v>
      </c>
      <c r="C635" s="42"/>
      <c r="D635" s="50">
        <v>1</v>
      </c>
      <c r="E635" s="42">
        <v>2</v>
      </c>
      <c r="F635" s="50">
        <v>1</v>
      </c>
      <c r="G635" s="42">
        <v>2</v>
      </c>
      <c r="H635" s="50">
        <f aca="true" t="shared" si="93" ref="H635:H642">B635+D635+F635</f>
        <v>4</v>
      </c>
      <c r="I635" s="58">
        <f aca="true" t="shared" si="94" ref="I635:I642">C635+E635+G635</f>
        <v>4</v>
      </c>
    </row>
    <row r="636" spans="1:9" ht="15">
      <c r="A636" s="47" t="s">
        <v>11</v>
      </c>
      <c r="B636" s="50">
        <v>2</v>
      </c>
      <c r="C636" s="42"/>
      <c r="D636" s="50"/>
      <c r="E636" s="42"/>
      <c r="F636" s="50">
        <v>1</v>
      </c>
      <c r="G636" s="42"/>
      <c r="H636" s="50">
        <f t="shared" si="93"/>
        <v>3</v>
      </c>
      <c r="I636" s="58">
        <f t="shared" si="94"/>
        <v>0</v>
      </c>
    </row>
    <row r="637" spans="1:9" ht="15">
      <c r="A637" s="47" t="s">
        <v>1</v>
      </c>
      <c r="B637" s="50"/>
      <c r="C637" s="42"/>
      <c r="D637" s="50"/>
      <c r="E637" s="42"/>
      <c r="F637" s="50"/>
      <c r="G637" s="42"/>
      <c r="H637" s="50">
        <f t="shared" si="93"/>
        <v>0</v>
      </c>
      <c r="I637" s="58">
        <f t="shared" si="94"/>
        <v>0</v>
      </c>
    </row>
    <row r="638" spans="1:9" ht="15">
      <c r="A638" s="47" t="s">
        <v>12</v>
      </c>
      <c r="B638" s="50"/>
      <c r="C638" s="42"/>
      <c r="D638" s="50"/>
      <c r="E638" s="42"/>
      <c r="F638" s="50"/>
      <c r="G638" s="42"/>
      <c r="H638" s="50">
        <f t="shared" si="93"/>
        <v>0</v>
      </c>
      <c r="I638" s="58">
        <f t="shared" si="94"/>
        <v>0</v>
      </c>
    </row>
    <row r="639" spans="1:9" ht="15">
      <c r="A639" s="51" t="s">
        <v>2</v>
      </c>
      <c r="B639" s="50"/>
      <c r="C639" s="42"/>
      <c r="D639" s="50"/>
      <c r="E639" s="42"/>
      <c r="F639" s="50"/>
      <c r="G639" s="42"/>
      <c r="H639" s="50">
        <f t="shared" si="93"/>
        <v>0</v>
      </c>
      <c r="I639" s="58">
        <f t="shared" si="94"/>
        <v>0</v>
      </c>
    </row>
    <row r="640" spans="1:9" ht="15">
      <c r="A640" s="51" t="s">
        <v>14</v>
      </c>
      <c r="B640" s="50"/>
      <c r="C640" s="42"/>
      <c r="D640" s="50"/>
      <c r="E640" s="42"/>
      <c r="F640" s="50"/>
      <c r="G640" s="42"/>
      <c r="H640" s="50">
        <f t="shared" si="93"/>
        <v>0</v>
      </c>
      <c r="I640" s="58">
        <f t="shared" si="94"/>
        <v>0</v>
      </c>
    </row>
    <row r="641" spans="1:9" ht="15">
      <c r="A641" s="51" t="s">
        <v>13</v>
      </c>
      <c r="B641" s="50"/>
      <c r="C641" s="42"/>
      <c r="D641" s="50"/>
      <c r="E641" s="42"/>
      <c r="F641" s="50"/>
      <c r="G641" s="42"/>
      <c r="H641" s="50">
        <f t="shared" si="93"/>
        <v>0</v>
      </c>
      <c r="I641" s="58">
        <f t="shared" si="94"/>
        <v>0</v>
      </c>
    </row>
    <row r="642" spans="1:9" ht="15.75" thickBot="1">
      <c r="A642" s="51" t="s">
        <v>15</v>
      </c>
      <c r="B642" s="52"/>
      <c r="C642" s="43"/>
      <c r="D642" s="52"/>
      <c r="E642" s="43"/>
      <c r="F642" s="52"/>
      <c r="G642" s="43"/>
      <c r="H642" s="50">
        <f t="shared" si="93"/>
        <v>0</v>
      </c>
      <c r="I642" s="58">
        <f t="shared" si="94"/>
        <v>0</v>
      </c>
    </row>
    <row r="643" spans="1:9" ht="15.75" thickBot="1">
      <c r="A643" s="53" t="s">
        <v>6</v>
      </c>
      <c r="B643" s="44">
        <f aca="true" t="shared" si="95" ref="B643:I643">SUM(B634:B642)</f>
        <v>10</v>
      </c>
      <c r="C643" s="45">
        <f t="shared" si="95"/>
        <v>5</v>
      </c>
      <c r="D643" s="44">
        <f t="shared" si="95"/>
        <v>9</v>
      </c>
      <c r="E643" s="45">
        <f t="shared" si="95"/>
        <v>7</v>
      </c>
      <c r="F643" s="44">
        <f t="shared" si="95"/>
        <v>25</v>
      </c>
      <c r="G643" s="45">
        <f t="shared" si="95"/>
        <v>17</v>
      </c>
      <c r="H643" s="44">
        <f t="shared" si="95"/>
        <v>44</v>
      </c>
      <c r="I643" s="45">
        <f t="shared" si="95"/>
        <v>29</v>
      </c>
    </row>
    <row r="644" spans="1:9" ht="15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5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15.75" thickBot="1">
      <c r="A646" s="15"/>
      <c r="B646" s="15"/>
      <c r="C646" s="15"/>
      <c r="D646" s="15"/>
      <c r="E646" s="15"/>
      <c r="F646" s="15"/>
      <c r="G646" s="15"/>
      <c r="H646" s="15"/>
      <c r="I646" s="15"/>
    </row>
    <row r="647" spans="1:9" ht="23.25" thickBot="1">
      <c r="A647" s="145" t="s">
        <v>51</v>
      </c>
      <c r="B647" s="146"/>
      <c r="C647" s="146"/>
      <c r="D647" s="146"/>
      <c r="E647" s="146"/>
      <c r="F647" s="146"/>
      <c r="G647" s="146"/>
      <c r="H647" s="146"/>
      <c r="I647" s="147"/>
    </row>
    <row r="648" spans="1:9" ht="19.5" thickBot="1">
      <c r="A648" s="140" t="s">
        <v>106</v>
      </c>
      <c r="B648" s="141"/>
      <c r="C648" s="141"/>
      <c r="D648" s="141"/>
      <c r="E648" s="141"/>
      <c r="F648" s="141"/>
      <c r="G648" s="141"/>
      <c r="H648" s="141"/>
      <c r="I648" s="142"/>
    </row>
    <row r="649" spans="1:9" ht="15.75" thickBot="1">
      <c r="A649" s="91" t="s">
        <v>0</v>
      </c>
      <c r="B649" s="135" t="s">
        <v>3</v>
      </c>
      <c r="C649" s="136"/>
      <c r="D649" s="134" t="s">
        <v>4</v>
      </c>
      <c r="E649" s="136"/>
      <c r="F649" s="134" t="s">
        <v>5</v>
      </c>
      <c r="G649" s="136"/>
      <c r="H649" s="134" t="s">
        <v>6</v>
      </c>
      <c r="I649" s="136"/>
    </row>
    <row r="650" spans="1:9" ht="15">
      <c r="A650" s="61"/>
      <c r="B650" s="74" t="s">
        <v>7</v>
      </c>
      <c r="C650" s="49" t="s">
        <v>8</v>
      </c>
      <c r="D650" s="48" t="s">
        <v>7</v>
      </c>
      <c r="E650" s="49" t="s">
        <v>8</v>
      </c>
      <c r="F650" s="48" t="s">
        <v>7</v>
      </c>
      <c r="G650" s="49" t="s">
        <v>8</v>
      </c>
      <c r="H650" s="48" t="s">
        <v>7</v>
      </c>
      <c r="I650" s="49" t="s">
        <v>8</v>
      </c>
    </row>
    <row r="651" spans="1:9" ht="15">
      <c r="A651" s="61" t="s">
        <v>9</v>
      </c>
      <c r="B651" s="76"/>
      <c r="C651" s="42"/>
      <c r="D651" s="50"/>
      <c r="E651" s="42"/>
      <c r="F651" s="50"/>
      <c r="G651" s="42"/>
      <c r="H651" s="50">
        <v>42</v>
      </c>
      <c r="I651" s="42">
        <v>18</v>
      </c>
    </row>
    <row r="652" spans="1:9" ht="15">
      <c r="A652" s="61" t="s">
        <v>10</v>
      </c>
      <c r="B652" s="76"/>
      <c r="C652" s="42"/>
      <c r="D652" s="50"/>
      <c r="E652" s="42"/>
      <c r="F652" s="50"/>
      <c r="G652" s="42"/>
      <c r="H652" s="50">
        <v>4</v>
      </c>
      <c r="I652" s="42">
        <v>8</v>
      </c>
    </row>
    <row r="653" spans="1:9" ht="15">
      <c r="A653" s="61" t="s">
        <v>11</v>
      </c>
      <c r="B653" s="76"/>
      <c r="C653" s="42"/>
      <c r="D653" s="50"/>
      <c r="E653" s="42"/>
      <c r="F653" s="50"/>
      <c r="G653" s="42"/>
      <c r="H653" s="50">
        <v>2</v>
      </c>
      <c r="I653" s="42">
        <v>6</v>
      </c>
    </row>
    <row r="654" spans="1:9" ht="15">
      <c r="A654" s="61" t="s">
        <v>1</v>
      </c>
      <c r="B654" s="76"/>
      <c r="C654" s="42"/>
      <c r="D654" s="50"/>
      <c r="E654" s="42"/>
      <c r="F654" s="50"/>
      <c r="G654" s="42"/>
      <c r="H654" s="50">
        <v>1</v>
      </c>
      <c r="I654" s="42"/>
    </row>
    <row r="655" spans="1:9" ht="15">
      <c r="A655" s="61" t="s">
        <v>12</v>
      </c>
      <c r="B655" s="76"/>
      <c r="C655" s="42"/>
      <c r="D655" s="50"/>
      <c r="E655" s="42"/>
      <c r="F655" s="50"/>
      <c r="G655" s="42"/>
      <c r="H655" s="50"/>
      <c r="I655" s="42"/>
    </row>
    <row r="656" spans="1:9" ht="15">
      <c r="A656" s="69" t="s">
        <v>2</v>
      </c>
      <c r="B656" s="76"/>
      <c r="C656" s="42"/>
      <c r="D656" s="50"/>
      <c r="E656" s="42"/>
      <c r="F656" s="50"/>
      <c r="G656" s="42"/>
      <c r="H656" s="50">
        <v>1</v>
      </c>
      <c r="I656" s="42"/>
    </row>
    <row r="657" spans="1:9" ht="15">
      <c r="A657" s="69" t="s">
        <v>14</v>
      </c>
      <c r="B657" s="76"/>
      <c r="C657" s="42"/>
      <c r="D657" s="50"/>
      <c r="E657" s="42"/>
      <c r="F657" s="50"/>
      <c r="G657" s="42"/>
      <c r="H657" s="50"/>
      <c r="I657" s="42"/>
    </row>
    <row r="658" spans="1:9" ht="15">
      <c r="A658" s="69" t="s">
        <v>13</v>
      </c>
      <c r="B658" s="76"/>
      <c r="C658" s="42"/>
      <c r="D658" s="50"/>
      <c r="E658" s="42"/>
      <c r="F658" s="50"/>
      <c r="G658" s="42"/>
      <c r="H658" s="50"/>
      <c r="I658" s="42"/>
    </row>
    <row r="659" spans="1:9" ht="29.25">
      <c r="A659" s="96" t="s">
        <v>100</v>
      </c>
      <c r="B659" s="79"/>
      <c r="C659" s="43"/>
      <c r="D659" s="52"/>
      <c r="E659" s="43"/>
      <c r="F659" s="52"/>
      <c r="G659" s="43"/>
      <c r="H659" s="52"/>
      <c r="I659" s="43">
        <v>1</v>
      </c>
    </row>
    <row r="660" spans="1:9" ht="15.75" thickBot="1">
      <c r="A660" s="97" t="s">
        <v>15</v>
      </c>
      <c r="B660" s="79"/>
      <c r="C660" s="43"/>
      <c r="D660" s="52"/>
      <c r="E660" s="43"/>
      <c r="F660" s="52"/>
      <c r="G660" s="43"/>
      <c r="H660" s="52"/>
      <c r="I660" s="43"/>
    </row>
    <row r="661" spans="1:9" ht="15.75" thickBot="1">
      <c r="A661" s="57" t="s">
        <v>6</v>
      </c>
      <c r="B661" s="82">
        <f aca="true" t="shared" si="96" ref="B661:I661">SUM(B651:B660)</f>
        <v>0</v>
      </c>
      <c r="C661" s="45">
        <f t="shared" si="96"/>
        <v>0</v>
      </c>
      <c r="D661" s="44">
        <f t="shared" si="96"/>
        <v>0</v>
      </c>
      <c r="E661" s="45">
        <f t="shared" si="96"/>
        <v>0</v>
      </c>
      <c r="F661" s="44">
        <f t="shared" si="96"/>
        <v>0</v>
      </c>
      <c r="G661" s="45">
        <f t="shared" si="96"/>
        <v>0</v>
      </c>
      <c r="H661" s="44">
        <f t="shared" si="96"/>
        <v>50</v>
      </c>
      <c r="I661" s="45">
        <f t="shared" si="96"/>
        <v>33</v>
      </c>
    </row>
    <row r="662" spans="1:9" ht="15">
      <c r="A662" s="15"/>
      <c r="B662" s="15"/>
      <c r="C662" s="15"/>
      <c r="D662" s="15"/>
      <c r="E662" s="15"/>
      <c r="F662" s="15"/>
      <c r="G662" s="15"/>
      <c r="H662" s="15"/>
      <c r="I662" s="15"/>
    </row>
    <row r="663" ht="15.75" thickBot="1"/>
    <row r="664" spans="1:9" ht="23.25" thickBot="1">
      <c r="A664" s="137" t="s">
        <v>52</v>
      </c>
      <c r="B664" s="138"/>
      <c r="C664" s="138"/>
      <c r="D664" s="138"/>
      <c r="E664" s="138"/>
      <c r="F664" s="138"/>
      <c r="G664" s="138"/>
      <c r="H664" s="138"/>
      <c r="I664" s="139"/>
    </row>
    <row r="665" spans="1:9" ht="19.5" thickBot="1">
      <c r="A665" s="140" t="s">
        <v>106</v>
      </c>
      <c r="B665" s="141"/>
      <c r="C665" s="141"/>
      <c r="D665" s="141"/>
      <c r="E665" s="141"/>
      <c r="F665" s="141"/>
      <c r="G665" s="141"/>
      <c r="H665" s="141"/>
      <c r="I665" s="142"/>
    </row>
    <row r="666" spans="1:9" ht="15.75" thickBot="1">
      <c r="A666" s="26" t="s">
        <v>0</v>
      </c>
      <c r="B666" s="143" t="s">
        <v>3</v>
      </c>
      <c r="C666" s="144"/>
      <c r="D666" s="143" t="s">
        <v>4</v>
      </c>
      <c r="E666" s="144"/>
      <c r="F666" s="143" t="s">
        <v>5</v>
      </c>
      <c r="G666" s="144"/>
      <c r="H666" s="143" t="s">
        <v>6</v>
      </c>
      <c r="I666" s="144"/>
    </row>
    <row r="667" spans="1:9" ht="15">
      <c r="A667" s="27"/>
      <c r="B667" s="6" t="s">
        <v>7</v>
      </c>
      <c r="C667" s="7" t="s">
        <v>8</v>
      </c>
      <c r="D667" s="6" t="s">
        <v>7</v>
      </c>
      <c r="E667" s="7" t="s">
        <v>8</v>
      </c>
      <c r="F667" s="6" t="s">
        <v>7</v>
      </c>
      <c r="G667" s="7" t="s">
        <v>8</v>
      </c>
      <c r="H667" s="6" t="s">
        <v>7</v>
      </c>
      <c r="I667" s="7" t="s">
        <v>8</v>
      </c>
    </row>
    <row r="668" spans="1:9" ht="15">
      <c r="A668" s="27" t="s">
        <v>9</v>
      </c>
      <c r="B668" s="4">
        <v>9</v>
      </c>
      <c r="C668" s="5">
        <v>27</v>
      </c>
      <c r="D668" s="4">
        <v>22</v>
      </c>
      <c r="E668" s="5">
        <v>30</v>
      </c>
      <c r="F668" s="4">
        <v>25</v>
      </c>
      <c r="G668" s="5">
        <v>76</v>
      </c>
      <c r="H668" s="4">
        <f>B668+D668+F668</f>
        <v>56</v>
      </c>
      <c r="I668" s="11">
        <f>C668+E668+G668</f>
        <v>133</v>
      </c>
    </row>
    <row r="669" spans="1:9" ht="15">
      <c r="A669" s="27" t="s">
        <v>10</v>
      </c>
      <c r="B669" s="4">
        <v>1</v>
      </c>
      <c r="C669" s="5">
        <v>6</v>
      </c>
      <c r="D669" s="4">
        <v>7</v>
      </c>
      <c r="E669" s="5">
        <v>5</v>
      </c>
      <c r="F669" s="4">
        <v>11</v>
      </c>
      <c r="G669" s="5">
        <v>19</v>
      </c>
      <c r="H669" s="4">
        <f aca="true" t="shared" si="97" ref="H669:H676">B669+D669+F669</f>
        <v>19</v>
      </c>
      <c r="I669" s="11">
        <f aca="true" t="shared" si="98" ref="I669:I676">C669+E669+G669</f>
        <v>30</v>
      </c>
    </row>
    <row r="670" spans="1:9" ht="15">
      <c r="A670" s="27" t="s">
        <v>11</v>
      </c>
      <c r="B670" s="4">
        <v>2</v>
      </c>
      <c r="C670" s="5">
        <v>1</v>
      </c>
      <c r="D670" s="4">
        <v>4</v>
      </c>
      <c r="E670" s="5"/>
      <c r="F670" s="4">
        <v>2</v>
      </c>
      <c r="G670" s="5">
        <v>13</v>
      </c>
      <c r="H670" s="4">
        <f t="shared" si="97"/>
        <v>8</v>
      </c>
      <c r="I670" s="11">
        <f t="shared" si="98"/>
        <v>14</v>
      </c>
    </row>
    <row r="671" spans="1:9" ht="15">
      <c r="A671" s="27" t="s">
        <v>1</v>
      </c>
      <c r="B671" s="4"/>
      <c r="C671" s="5">
        <v>2</v>
      </c>
      <c r="D671" s="4"/>
      <c r="E671" s="5">
        <v>1</v>
      </c>
      <c r="F671" s="4">
        <v>2</v>
      </c>
      <c r="G671" s="5">
        <v>2</v>
      </c>
      <c r="H671" s="4">
        <f t="shared" si="97"/>
        <v>2</v>
      </c>
      <c r="I671" s="11">
        <f t="shared" si="98"/>
        <v>5</v>
      </c>
    </row>
    <row r="672" spans="1:9" ht="15">
      <c r="A672" s="27" t="s">
        <v>12</v>
      </c>
      <c r="B672" s="4"/>
      <c r="C672" s="5"/>
      <c r="D672" s="4"/>
      <c r="E672" s="5">
        <v>1</v>
      </c>
      <c r="F672" s="4"/>
      <c r="G672" s="5">
        <v>1</v>
      </c>
      <c r="H672" s="4">
        <f t="shared" si="97"/>
        <v>0</v>
      </c>
      <c r="I672" s="11">
        <f t="shared" si="98"/>
        <v>2</v>
      </c>
    </row>
    <row r="673" spans="1:9" ht="15">
      <c r="A673" s="28" t="s">
        <v>2</v>
      </c>
      <c r="B673" s="4"/>
      <c r="C673" s="5">
        <v>1</v>
      </c>
      <c r="D673" s="4"/>
      <c r="E673" s="5">
        <v>1</v>
      </c>
      <c r="F673" s="4">
        <v>1</v>
      </c>
      <c r="G673" s="5"/>
      <c r="H673" s="4">
        <f t="shared" si="97"/>
        <v>1</v>
      </c>
      <c r="I673" s="11">
        <f t="shared" si="98"/>
        <v>2</v>
      </c>
    </row>
    <row r="674" spans="1:9" ht="15">
      <c r="A674" s="28" t="s">
        <v>14</v>
      </c>
      <c r="B674" s="4"/>
      <c r="C674" s="5"/>
      <c r="D674" s="4"/>
      <c r="E674" s="5"/>
      <c r="F674" s="4"/>
      <c r="G674" s="5"/>
      <c r="H674" s="4">
        <f t="shared" si="97"/>
        <v>0</v>
      </c>
      <c r="I674" s="11">
        <f t="shared" si="98"/>
        <v>0</v>
      </c>
    </row>
    <row r="675" spans="1:9" ht="15">
      <c r="A675" s="28" t="s">
        <v>13</v>
      </c>
      <c r="B675" s="4"/>
      <c r="C675" s="5"/>
      <c r="D675" s="4"/>
      <c r="E675" s="5"/>
      <c r="F675" s="4"/>
      <c r="G675" s="5"/>
      <c r="H675" s="4">
        <f t="shared" si="97"/>
        <v>0</v>
      </c>
      <c r="I675" s="11">
        <f t="shared" si="98"/>
        <v>0</v>
      </c>
    </row>
    <row r="676" spans="1:9" ht="15.75" thickBot="1">
      <c r="A676" s="28" t="s">
        <v>15</v>
      </c>
      <c r="B676" s="8"/>
      <c r="C676" s="9"/>
      <c r="D676" s="8"/>
      <c r="E676" s="9"/>
      <c r="F676" s="8"/>
      <c r="G676" s="9">
        <v>1</v>
      </c>
      <c r="H676" s="4">
        <f t="shared" si="97"/>
        <v>0</v>
      </c>
      <c r="I676" s="11">
        <f t="shared" si="98"/>
        <v>1</v>
      </c>
    </row>
    <row r="677" spans="1:9" ht="15.75" thickBot="1">
      <c r="A677" s="29" t="s">
        <v>6</v>
      </c>
      <c r="B677" s="33">
        <f aca="true" t="shared" si="99" ref="B677:I677">SUM(B668:B676)</f>
        <v>12</v>
      </c>
      <c r="C677" s="34">
        <f t="shared" si="99"/>
        <v>37</v>
      </c>
      <c r="D677" s="33">
        <f t="shared" si="99"/>
        <v>33</v>
      </c>
      <c r="E677" s="34">
        <f t="shared" si="99"/>
        <v>38</v>
      </c>
      <c r="F677" s="33">
        <f t="shared" si="99"/>
        <v>41</v>
      </c>
      <c r="G677" s="34">
        <f t="shared" si="99"/>
        <v>112</v>
      </c>
      <c r="H677" s="33">
        <f t="shared" si="99"/>
        <v>86</v>
      </c>
      <c r="I677" s="34">
        <f t="shared" si="99"/>
        <v>187</v>
      </c>
    </row>
    <row r="678" spans="1:9" ht="30" thickBot="1">
      <c r="A678" s="68" t="s">
        <v>100</v>
      </c>
      <c r="B678" s="29"/>
      <c r="C678" s="59"/>
      <c r="D678" s="25">
        <v>1</v>
      </c>
      <c r="E678" s="59"/>
      <c r="F678" s="59"/>
      <c r="G678" s="59"/>
      <c r="H678" s="59"/>
      <c r="I678" s="30"/>
    </row>
    <row r="679" spans="1:9" ht="44.25" thickBot="1">
      <c r="A679" s="68" t="s">
        <v>99</v>
      </c>
      <c r="B679" s="143" t="s">
        <v>108</v>
      </c>
      <c r="C679" s="154"/>
      <c r="D679" s="154"/>
      <c r="E679" s="154"/>
      <c r="F679" s="154"/>
      <c r="G679" s="154"/>
      <c r="H679" s="154"/>
      <c r="I679" s="144"/>
    </row>
    <row r="680" spans="1:9" ht="15">
      <c r="A680" s="15"/>
      <c r="B680" s="15"/>
      <c r="C680" s="15"/>
      <c r="D680" s="15"/>
      <c r="E680" s="15"/>
      <c r="F680" s="15"/>
      <c r="G680" s="15"/>
      <c r="H680" s="15"/>
      <c r="I680" s="15"/>
    </row>
    <row r="681" spans="1:9" ht="15.75" thickBot="1">
      <c r="A681" s="15"/>
      <c r="B681" s="15"/>
      <c r="C681" s="15"/>
      <c r="D681" s="15"/>
      <c r="E681" s="15"/>
      <c r="F681" s="15"/>
      <c r="G681" s="15"/>
      <c r="H681" s="15"/>
      <c r="I681" s="15"/>
    </row>
    <row r="682" spans="1:9" ht="23.25" thickBot="1">
      <c r="A682" s="145" t="s">
        <v>53</v>
      </c>
      <c r="B682" s="146"/>
      <c r="C682" s="146"/>
      <c r="D682" s="146"/>
      <c r="E682" s="146"/>
      <c r="F682" s="146"/>
      <c r="G682" s="146"/>
      <c r="H682" s="146"/>
      <c r="I682" s="147"/>
    </row>
    <row r="683" spans="1:9" ht="19.5" thickBot="1">
      <c r="A683" s="148" t="s">
        <v>106</v>
      </c>
      <c r="B683" s="149"/>
      <c r="C683" s="149"/>
      <c r="D683" s="149"/>
      <c r="E683" s="149"/>
      <c r="F683" s="149"/>
      <c r="G683" s="149"/>
      <c r="H683" s="149"/>
      <c r="I683" s="150"/>
    </row>
    <row r="684" spans="1:9" ht="15.75" thickBot="1">
      <c r="A684" s="46" t="s">
        <v>0</v>
      </c>
      <c r="B684" s="134" t="s">
        <v>3</v>
      </c>
      <c r="C684" s="136"/>
      <c r="D684" s="134" t="s">
        <v>4</v>
      </c>
      <c r="E684" s="136"/>
      <c r="F684" s="134" t="s">
        <v>5</v>
      </c>
      <c r="G684" s="136"/>
      <c r="H684" s="134" t="s">
        <v>6</v>
      </c>
      <c r="I684" s="136"/>
    </row>
    <row r="685" spans="1:9" ht="15">
      <c r="A685" s="47"/>
      <c r="B685" s="48" t="s">
        <v>7</v>
      </c>
      <c r="C685" s="49" t="s">
        <v>8</v>
      </c>
      <c r="D685" s="48" t="s">
        <v>7</v>
      </c>
      <c r="E685" s="49" t="s">
        <v>8</v>
      </c>
      <c r="F685" s="48" t="s">
        <v>7</v>
      </c>
      <c r="G685" s="49" t="s">
        <v>8</v>
      </c>
      <c r="H685" s="48" t="s">
        <v>7</v>
      </c>
      <c r="I685" s="49" t="s">
        <v>8</v>
      </c>
    </row>
    <row r="686" spans="1:9" ht="15">
      <c r="A686" s="47" t="s">
        <v>9</v>
      </c>
      <c r="B686" s="50">
        <v>4</v>
      </c>
      <c r="C686" s="42">
        <v>4</v>
      </c>
      <c r="D686" s="50">
        <v>8</v>
      </c>
      <c r="E686" s="42">
        <v>3</v>
      </c>
      <c r="F686" s="50">
        <v>13</v>
      </c>
      <c r="G686" s="42">
        <v>8</v>
      </c>
      <c r="H686" s="50">
        <f>B686+D686+F686</f>
        <v>25</v>
      </c>
      <c r="I686" s="58">
        <f>C686+E686+G686</f>
        <v>15</v>
      </c>
    </row>
    <row r="687" spans="1:9" ht="15">
      <c r="A687" s="47" t="s">
        <v>10</v>
      </c>
      <c r="B687" s="50">
        <v>1</v>
      </c>
      <c r="C687" s="42"/>
      <c r="D687" s="50"/>
      <c r="E687" s="42"/>
      <c r="F687" s="50">
        <v>1</v>
      </c>
      <c r="G687" s="42">
        <v>1</v>
      </c>
      <c r="H687" s="50">
        <f aca="true" t="shared" si="100" ref="H687:H695">B687+D687+F687</f>
        <v>2</v>
      </c>
      <c r="I687" s="58">
        <f aca="true" t="shared" si="101" ref="I687:I695">C687+E687+G687</f>
        <v>1</v>
      </c>
    </row>
    <row r="688" spans="1:9" ht="15">
      <c r="A688" s="47" t="s">
        <v>11</v>
      </c>
      <c r="B688" s="50">
        <v>1</v>
      </c>
      <c r="C688" s="42"/>
      <c r="D688" s="50"/>
      <c r="E688" s="42">
        <v>1</v>
      </c>
      <c r="F688" s="50">
        <v>2</v>
      </c>
      <c r="G688" s="42">
        <v>2</v>
      </c>
      <c r="H688" s="50">
        <f t="shared" si="100"/>
        <v>3</v>
      </c>
      <c r="I688" s="58">
        <f t="shared" si="101"/>
        <v>3</v>
      </c>
    </row>
    <row r="689" spans="1:9" ht="15">
      <c r="A689" s="47" t="s">
        <v>1</v>
      </c>
      <c r="B689" s="50">
        <v>1</v>
      </c>
      <c r="C689" s="42"/>
      <c r="D689" s="50"/>
      <c r="E689" s="42"/>
      <c r="F689" s="50"/>
      <c r="G689" s="42"/>
      <c r="H689" s="50">
        <f t="shared" si="100"/>
        <v>1</v>
      </c>
      <c r="I689" s="58">
        <f t="shared" si="101"/>
        <v>0</v>
      </c>
    </row>
    <row r="690" spans="1:9" ht="15">
      <c r="A690" s="47" t="s">
        <v>12</v>
      </c>
      <c r="B690" s="50"/>
      <c r="C690" s="42"/>
      <c r="D690" s="50"/>
      <c r="E690" s="42"/>
      <c r="F690" s="50">
        <v>1</v>
      </c>
      <c r="G690" s="42"/>
      <c r="H690" s="50">
        <f t="shared" si="100"/>
        <v>1</v>
      </c>
      <c r="I690" s="58">
        <f t="shared" si="101"/>
        <v>0</v>
      </c>
    </row>
    <row r="691" spans="1:9" ht="15">
      <c r="A691" s="51" t="s">
        <v>2</v>
      </c>
      <c r="B691" s="50"/>
      <c r="C691" s="42"/>
      <c r="D691" s="50"/>
      <c r="E691" s="42"/>
      <c r="F691" s="50"/>
      <c r="G691" s="42"/>
      <c r="H691" s="50">
        <f t="shared" si="100"/>
        <v>0</v>
      </c>
      <c r="I691" s="58">
        <f t="shared" si="101"/>
        <v>0</v>
      </c>
    </row>
    <row r="692" spans="1:9" ht="15">
      <c r="A692" s="51" t="s">
        <v>14</v>
      </c>
      <c r="B692" s="50"/>
      <c r="C692" s="42"/>
      <c r="D692" s="50"/>
      <c r="E692" s="42"/>
      <c r="F692" s="50"/>
      <c r="G692" s="42"/>
      <c r="H692" s="50">
        <f t="shared" si="100"/>
        <v>0</v>
      </c>
      <c r="I692" s="58">
        <f t="shared" si="101"/>
        <v>0</v>
      </c>
    </row>
    <row r="693" spans="1:9" ht="15.75" thickBot="1">
      <c r="A693" s="51" t="s">
        <v>13</v>
      </c>
      <c r="B693" s="50"/>
      <c r="C693" s="42"/>
      <c r="D693" s="50"/>
      <c r="E693" s="42"/>
      <c r="F693" s="50"/>
      <c r="G693" s="42"/>
      <c r="H693" s="50">
        <f t="shared" si="100"/>
        <v>0</v>
      </c>
      <c r="I693" s="58">
        <f t="shared" si="101"/>
        <v>0</v>
      </c>
    </row>
    <row r="694" spans="1:9" ht="30" thickBot="1">
      <c r="A694" s="68" t="s">
        <v>100</v>
      </c>
      <c r="B694" s="52"/>
      <c r="C694" s="43"/>
      <c r="D694" s="52"/>
      <c r="E694" s="43"/>
      <c r="F694" s="52"/>
      <c r="G694" s="43">
        <v>1</v>
      </c>
      <c r="H694" s="50">
        <f t="shared" si="100"/>
        <v>0</v>
      </c>
      <c r="I694" s="58">
        <f t="shared" si="101"/>
        <v>1</v>
      </c>
    </row>
    <row r="695" spans="1:9" ht="15.75" thickBot="1">
      <c r="A695" s="51" t="s">
        <v>15</v>
      </c>
      <c r="B695" s="52"/>
      <c r="C695" s="43"/>
      <c r="D695" s="52"/>
      <c r="E695" s="43"/>
      <c r="F695" s="52"/>
      <c r="G695" s="43"/>
      <c r="H695" s="50">
        <f t="shared" si="100"/>
        <v>0</v>
      </c>
      <c r="I695" s="58">
        <f t="shared" si="101"/>
        <v>0</v>
      </c>
    </row>
    <row r="696" spans="1:9" ht="15.75" thickBot="1">
      <c r="A696" s="53" t="s">
        <v>6</v>
      </c>
      <c r="B696" s="44">
        <f aca="true" t="shared" si="102" ref="B696:I696">SUM(B686:B695)</f>
        <v>7</v>
      </c>
      <c r="C696" s="45">
        <f t="shared" si="102"/>
        <v>4</v>
      </c>
      <c r="D696" s="44">
        <f t="shared" si="102"/>
        <v>8</v>
      </c>
      <c r="E696" s="45">
        <f t="shared" si="102"/>
        <v>4</v>
      </c>
      <c r="F696" s="44">
        <f t="shared" si="102"/>
        <v>17</v>
      </c>
      <c r="G696" s="45">
        <f t="shared" si="102"/>
        <v>12</v>
      </c>
      <c r="H696" s="44">
        <f t="shared" si="102"/>
        <v>32</v>
      </c>
      <c r="I696" s="45">
        <f t="shared" si="102"/>
        <v>20</v>
      </c>
    </row>
    <row r="697" spans="1:9" ht="44.25" thickBot="1">
      <c r="A697" s="68" t="s">
        <v>99</v>
      </c>
      <c r="B697" s="143" t="s">
        <v>125</v>
      </c>
      <c r="C697" s="154"/>
      <c r="D697" s="154"/>
      <c r="E697" s="154"/>
      <c r="F697" s="154"/>
      <c r="G697" s="154"/>
      <c r="H697" s="154"/>
      <c r="I697" s="144"/>
    </row>
    <row r="698" spans="1:9" ht="15">
      <c r="A698" s="15"/>
      <c r="B698" s="15"/>
      <c r="C698" s="15"/>
      <c r="D698" s="15"/>
      <c r="E698" s="15"/>
      <c r="F698" s="15"/>
      <c r="G698" s="15"/>
      <c r="H698" s="15"/>
      <c r="I698" s="15"/>
    </row>
    <row r="699" ht="15.75" thickBot="1"/>
    <row r="700" spans="1:9" ht="23.25" thickBot="1">
      <c r="A700" s="145" t="s">
        <v>54</v>
      </c>
      <c r="B700" s="146"/>
      <c r="C700" s="146"/>
      <c r="D700" s="146"/>
      <c r="E700" s="146"/>
      <c r="F700" s="146"/>
      <c r="G700" s="146"/>
      <c r="H700" s="146"/>
      <c r="I700" s="147"/>
    </row>
    <row r="701" spans="1:9" ht="19.5" thickBot="1">
      <c r="A701" s="148" t="s">
        <v>106</v>
      </c>
      <c r="B701" s="149"/>
      <c r="C701" s="149"/>
      <c r="D701" s="149"/>
      <c r="E701" s="149"/>
      <c r="F701" s="149"/>
      <c r="G701" s="149"/>
      <c r="H701" s="149"/>
      <c r="I701" s="150"/>
    </row>
    <row r="702" spans="1:9" ht="15.75" thickBot="1">
      <c r="A702" s="46" t="s">
        <v>0</v>
      </c>
      <c r="B702" s="134" t="s">
        <v>3</v>
      </c>
      <c r="C702" s="136"/>
      <c r="D702" s="134" t="s">
        <v>4</v>
      </c>
      <c r="E702" s="136"/>
      <c r="F702" s="134" t="s">
        <v>5</v>
      </c>
      <c r="G702" s="136"/>
      <c r="H702" s="134" t="s">
        <v>6</v>
      </c>
      <c r="I702" s="136"/>
    </row>
    <row r="703" spans="1:9" ht="15">
      <c r="A703" s="47"/>
      <c r="B703" s="48" t="s">
        <v>7</v>
      </c>
      <c r="C703" s="49" t="s">
        <v>8</v>
      </c>
      <c r="D703" s="48" t="s">
        <v>7</v>
      </c>
      <c r="E703" s="49" t="s">
        <v>8</v>
      </c>
      <c r="F703" s="48" t="s">
        <v>7</v>
      </c>
      <c r="G703" s="49" t="s">
        <v>8</v>
      </c>
      <c r="H703" s="48" t="s">
        <v>7</v>
      </c>
      <c r="I703" s="49" t="s">
        <v>8</v>
      </c>
    </row>
    <row r="704" spans="1:9" ht="15">
      <c r="A704" s="47" t="s">
        <v>9</v>
      </c>
      <c r="B704" s="50">
        <v>17</v>
      </c>
      <c r="C704" s="42">
        <v>15</v>
      </c>
      <c r="D704" s="50">
        <v>35</v>
      </c>
      <c r="E704" s="42">
        <v>23</v>
      </c>
      <c r="F704" s="50">
        <v>31</v>
      </c>
      <c r="G704" s="42">
        <v>9</v>
      </c>
      <c r="H704" s="50">
        <f>B704+D704+F704</f>
        <v>83</v>
      </c>
      <c r="I704" s="58">
        <f>C704+E704+G704</f>
        <v>47</v>
      </c>
    </row>
    <row r="705" spans="1:9" ht="15">
      <c r="A705" s="47" t="s">
        <v>10</v>
      </c>
      <c r="B705" s="50">
        <v>4</v>
      </c>
      <c r="C705" s="42">
        <v>1</v>
      </c>
      <c r="D705" s="50">
        <v>5</v>
      </c>
      <c r="E705" s="42">
        <v>1</v>
      </c>
      <c r="F705" s="50">
        <v>2</v>
      </c>
      <c r="G705" s="42">
        <v>1</v>
      </c>
      <c r="H705" s="50">
        <f aca="true" t="shared" si="103" ref="H705:H712">B705+D705+F705</f>
        <v>11</v>
      </c>
      <c r="I705" s="58">
        <f aca="true" t="shared" si="104" ref="I705:I712">C705+E705+G705</f>
        <v>3</v>
      </c>
    </row>
    <row r="706" spans="1:9" ht="15">
      <c r="A706" s="47" t="s">
        <v>11</v>
      </c>
      <c r="B706" s="50">
        <v>1</v>
      </c>
      <c r="C706" s="42"/>
      <c r="D706" s="50">
        <v>2</v>
      </c>
      <c r="E706" s="42"/>
      <c r="F706" s="50">
        <v>3</v>
      </c>
      <c r="G706" s="42"/>
      <c r="H706" s="50">
        <f t="shared" si="103"/>
        <v>6</v>
      </c>
      <c r="I706" s="58">
        <f t="shared" si="104"/>
        <v>0</v>
      </c>
    </row>
    <row r="707" spans="1:9" ht="15">
      <c r="A707" s="47" t="s">
        <v>1</v>
      </c>
      <c r="B707" s="50">
        <v>1</v>
      </c>
      <c r="C707" s="42"/>
      <c r="D707" s="50"/>
      <c r="E707" s="42">
        <v>1</v>
      </c>
      <c r="F707" s="50">
        <v>1</v>
      </c>
      <c r="G707" s="42"/>
      <c r="H707" s="50">
        <f t="shared" si="103"/>
        <v>2</v>
      </c>
      <c r="I707" s="58">
        <f t="shared" si="104"/>
        <v>1</v>
      </c>
    </row>
    <row r="708" spans="1:9" ht="15">
      <c r="A708" s="47" t="s">
        <v>12</v>
      </c>
      <c r="B708" s="50"/>
      <c r="C708" s="42"/>
      <c r="D708" s="50"/>
      <c r="E708" s="42"/>
      <c r="F708" s="50"/>
      <c r="G708" s="42"/>
      <c r="H708" s="50">
        <f t="shared" si="103"/>
        <v>0</v>
      </c>
      <c r="I708" s="58">
        <f t="shared" si="104"/>
        <v>0</v>
      </c>
    </row>
    <row r="709" spans="1:9" ht="15">
      <c r="A709" s="51" t="s">
        <v>2</v>
      </c>
      <c r="B709" s="50"/>
      <c r="C709" s="42"/>
      <c r="D709" s="50">
        <v>2</v>
      </c>
      <c r="E709" s="42"/>
      <c r="F709" s="50"/>
      <c r="G709" s="42"/>
      <c r="H709" s="50">
        <f t="shared" si="103"/>
        <v>2</v>
      </c>
      <c r="I709" s="58">
        <f t="shared" si="104"/>
        <v>0</v>
      </c>
    </row>
    <row r="710" spans="1:9" ht="15">
      <c r="A710" s="51" t="s">
        <v>14</v>
      </c>
      <c r="B710" s="50"/>
      <c r="C710" s="42"/>
      <c r="D710" s="50"/>
      <c r="E710" s="42"/>
      <c r="F710" s="50"/>
      <c r="G710" s="42"/>
      <c r="H710" s="50">
        <f t="shared" si="103"/>
        <v>0</v>
      </c>
      <c r="I710" s="58">
        <f t="shared" si="104"/>
        <v>0</v>
      </c>
    </row>
    <row r="711" spans="1:9" ht="15">
      <c r="A711" s="51" t="s">
        <v>13</v>
      </c>
      <c r="B711" s="50"/>
      <c r="C711" s="42"/>
      <c r="D711" s="50">
        <v>1</v>
      </c>
      <c r="E711" s="42"/>
      <c r="F711" s="50"/>
      <c r="G711" s="42"/>
      <c r="H711" s="50">
        <f t="shared" si="103"/>
        <v>1</v>
      </c>
      <c r="I711" s="58">
        <f t="shared" si="104"/>
        <v>0</v>
      </c>
    </row>
    <row r="712" spans="1:9" ht="15.75" thickBot="1">
      <c r="A712" s="51" t="s">
        <v>15</v>
      </c>
      <c r="B712" s="52"/>
      <c r="C712" s="43"/>
      <c r="D712" s="52"/>
      <c r="E712" s="43"/>
      <c r="F712" s="52"/>
      <c r="G712" s="43"/>
      <c r="H712" s="50">
        <f t="shared" si="103"/>
        <v>0</v>
      </c>
      <c r="I712" s="58">
        <f t="shared" si="104"/>
        <v>0</v>
      </c>
    </row>
    <row r="713" spans="1:9" ht="15.75" thickBot="1">
      <c r="A713" s="53" t="s">
        <v>6</v>
      </c>
      <c r="B713" s="44">
        <f aca="true" t="shared" si="105" ref="B713:I713">SUM(B704:B712)</f>
        <v>23</v>
      </c>
      <c r="C713" s="45">
        <f t="shared" si="105"/>
        <v>16</v>
      </c>
      <c r="D713" s="44">
        <f t="shared" si="105"/>
        <v>45</v>
      </c>
      <c r="E713" s="45">
        <f t="shared" si="105"/>
        <v>25</v>
      </c>
      <c r="F713" s="44">
        <f t="shared" si="105"/>
        <v>37</v>
      </c>
      <c r="G713" s="45">
        <f t="shared" si="105"/>
        <v>10</v>
      </c>
      <c r="H713" s="44">
        <f t="shared" si="105"/>
        <v>105</v>
      </c>
      <c r="I713" s="45">
        <f t="shared" si="105"/>
        <v>51</v>
      </c>
    </row>
    <row r="714" spans="1:9" ht="15">
      <c r="A714" s="15"/>
      <c r="B714" s="15"/>
      <c r="C714" s="15"/>
      <c r="D714" s="15"/>
      <c r="E714" s="15"/>
      <c r="F714" s="15"/>
      <c r="G714" s="15"/>
      <c r="H714" s="15"/>
      <c r="I714" s="15"/>
    </row>
    <row r="715" spans="1:9" ht="15">
      <c r="A715" s="15"/>
      <c r="B715" s="15"/>
      <c r="C715" s="15"/>
      <c r="D715" s="15"/>
      <c r="E715" s="15"/>
      <c r="F715" s="15"/>
      <c r="G715" s="15"/>
      <c r="H715" s="15"/>
      <c r="I715" s="15"/>
    </row>
    <row r="716" spans="1:9" ht="15">
      <c r="A716" s="15"/>
      <c r="B716" s="15"/>
      <c r="C716" s="15"/>
      <c r="D716" s="15"/>
      <c r="E716" s="15"/>
      <c r="F716" s="15"/>
      <c r="G716" s="15"/>
      <c r="H716" s="15"/>
      <c r="I716" s="15"/>
    </row>
    <row r="717" spans="1:9" ht="15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ht="15.75" thickBot="1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ht="23.25" thickBot="1">
      <c r="A719" s="145" t="s">
        <v>55</v>
      </c>
      <c r="B719" s="146"/>
      <c r="C719" s="146"/>
      <c r="D719" s="146"/>
      <c r="E719" s="146"/>
      <c r="F719" s="146"/>
      <c r="G719" s="146"/>
      <c r="H719" s="146"/>
      <c r="I719" s="147"/>
    </row>
    <row r="720" spans="1:9" ht="19.5" thickBot="1">
      <c r="A720" s="148" t="s">
        <v>106</v>
      </c>
      <c r="B720" s="149"/>
      <c r="C720" s="149"/>
      <c r="D720" s="149"/>
      <c r="E720" s="149"/>
      <c r="F720" s="149"/>
      <c r="G720" s="149"/>
      <c r="H720" s="149"/>
      <c r="I720" s="150"/>
    </row>
    <row r="721" spans="1:9" ht="15.75" thickBot="1">
      <c r="A721" s="46" t="s">
        <v>0</v>
      </c>
      <c r="B721" s="134" t="s">
        <v>3</v>
      </c>
      <c r="C721" s="136"/>
      <c r="D721" s="134" t="s">
        <v>4</v>
      </c>
      <c r="E721" s="136"/>
      <c r="F721" s="134" t="s">
        <v>5</v>
      </c>
      <c r="G721" s="136"/>
      <c r="H721" s="134" t="s">
        <v>6</v>
      </c>
      <c r="I721" s="136"/>
    </row>
    <row r="722" spans="1:9" ht="15">
      <c r="A722" s="47"/>
      <c r="B722" s="48" t="s">
        <v>7</v>
      </c>
      <c r="C722" s="49" t="s">
        <v>8</v>
      </c>
      <c r="D722" s="48" t="s">
        <v>7</v>
      </c>
      <c r="E722" s="49" t="s">
        <v>8</v>
      </c>
      <c r="F722" s="48" t="s">
        <v>7</v>
      </c>
      <c r="G722" s="49" t="s">
        <v>8</v>
      </c>
      <c r="H722" s="48" t="s">
        <v>7</v>
      </c>
      <c r="I722" s="49" t="s">
        <v>8</v>
      </c>
    </row>
    <row r="723" spans="1:9" ht="15">
      <c r="A723" s="47" t="s">
        <v>9</v>
      </c>
      <c r="B723" s="50"/>
      <c r="C723" s="42">
        <v>2</v>
      </c>
      <c r="D723" s="50">
        <v>3</v>
      </c>
      <c r="E723" s="42">
        <v>4</v>
      </c>
      <c r="F723" s="50">
        <v>12</v>
      </c>
      <c r="G723" s="42">
        <v>9</v>
      </c>
      <c r="H723" s="50">
        <f>B723+D723+F723</f>
        <v>15</v>
      </c>
      <c r="I723" s="58">
        <f>C723+E723+G723</f>
        <v>15</v>
      </c>
    </row>
    <row r="724" spans="1:9" ht="15">
      <c r="A724" s="47" t="s">
        <v>10</v>
      </c>
      <c r="B724" s="50">
        <v>1</v>
      </c>
      <c r="C724" s="42"/>
      <c r="D724" s="50">
        <v>1</v>
      </c>
      <c r="E724" s="42">
        <v>1</v>
      </c>
      <c r="F724" s="50">
        <v>1</v>
      </c>
      <c r="G724" s="42">
        <v>1</v>
      </c>
      <c r="H724" s="50">
        <f aca="true" t="shared" si="106" ref="H724:H731">B724+D724+F724</f>
        <v>3</v>
      </c>
      <c r="I724" s="58">
        <f aca="true" t="shared" si="107" ref="I724:I731">C724+E724+G724</f>
        <v>2</v>
      </c>
    </row>
    <row r="725" spans="1:9" ht="15">
      <c r="A725" s="47" t="s">
        <v>11</v>
      </c>
      <c r="B725" s="50"/>
      <c r="C725" s="42"/>
      <c r="D725" s="50"/>
      <c r="E725" s="42">
        <v>1</v>
      </c>
      <c r="F725" s="50"/>
      <c r="G725" s="42"/>
      <c r="H725" s="50">
        <f t="shared" si="106"/>
        <v>0</v>
      </c>
      <c r="I725" s="58">
        <f t="shared" si="107"/>
        <v>1</v>
      </c>
    </row>
    <row r="726" spans="1:9" ht="15">
      <c r="A726" s="47" t="s">
        <v>1</v>
      </c>
      <c r="B726" s="50"/>
      <c r="C726" s="42"/>
      <c r="D726" s="50"/>
      <c r="E726" s="42"/>
      <c r="F726" s="50"/>
      <c r="G726" s="42"/>
      <c r="H726" s="50">
        <f t="shared" si="106"/>
        <v>0</v>
      </c>
      <c r="I726" s="58">
        <f t="shared" si="107"/>
        <v>0</v>
      </c>
    </row>
    <row r="727" spans="1:9" ht="15">
      <c r="A727" s="47" t="s">
        <v>12</v>
      </c>
      <c r="B727" s="50"/>
      <c r="C727" s="42"/>
      <c r="D727" s="50"/>
      <c r="E727" s="42"/>
      <c r="F727" s="50"/>
      <c r="G727" s="42"/>
      <c r="H727" s="50">
        <f t="shared" si="106"/>
        <v>0</v>
      </c>
      <c r="I727" s="58">
        <f t="shared" si="107"/>
        <v>0</v>
      </c>
    </row>
    <row r="728" spans="1:9" ht="15">
      <c r="A728" s="51" t="s">
        <v>2</v>
      </c>
      <c r="B728" s="50"/>
      <c r="C728" s="42"/>
      <c r="D728" s="50"/>
      <c r="E728" s="42"/>
      <c r="F728" s="50"/>
      <c r="G728" s="42"/>
      <c r="H728" s="50">
        <f t="shared" si="106"/>
        <v>0</v>
      </c>
      <c r="I728" s="58">
        <f t="shared" si="107"/>
        <v>0</v>
      </c>
    </row>
    <row r="729" spans="1:9" ht="15">
      <c r="A729" s="51" t="s">
        <v>14</v>
      </c>
      <c r="B729" s="50"/>
      <c r="C729" s="42"/>
      <c r="D729" s="50"/>
      <c r="E729" s="42"/>
      <c r="F729" s="50"/>
      <c r="G729" s="42"/>
      <c r="H729" s="50">
        <f t="shared" si="106"/>
        <v>0</v>
      </c>
      <c r="I729" s="58">
        <f t="shared" si="107"/>
        <v>0</v>
      </c>
    </row>
    <row r="730" spans="1:9" ht="15">
      <c r="A730" s="51" t="s">
        <v>13</v>
      </c>
      <c r="B730" s="50"/>
      <c r="C730" s="42"/>
      <c r="D730" s="50"/>
      <c r="E730" s="42"/>
      <c r="F730" s="50"/>
      <c r="G730" s="42"/>
      <c r="H730" s="50">
        <f t="shared" si="106"/>
        <v>0</v>
      </c>
      <c r="I730" s="58">
        <f t="shared" si="107"/>
        <v>0</v>
      </c>
    </row>
    <row r="731" spans="1:9" ht="15.75" thickBot="1">
      <c r="A731" s="51" t="s">
        <v>15</v>
      </c>
      <c r="B731" s="52"/>
      <c r="C731" s="43"/>
      <c r="D731" s="52"/>
      <c r="E731" s="43"/>
      <c r="F731" s="52"/>
      <c r="G731" s="43"/>
      <c r="H731" s="50">
        <f t="shared" si="106"/>
        <v>0</v>
      </c>
      <c r="I731" s="58">
        <f t="shared" si="107"/>
        <v>0</v>
      </c>
    </row>
    <row r="732" spans="1:9" ht="15.75" thickBot="1">
      <c r="A732" s="53" t="s">
        <v>6</v>
      </c>
      <c r="B732" s="44">
        <f aca="true" t="shared" si="108" ref="B732:I732">SUM(B723:B731)</f>
        <v>1</v>
      </c>
      <c r="C732" s="45">
        <f t="shared" si="108"/>
        <v>2</v>
      </c>
      <c r="D732" s="44">
        <f t="shared" si="108"/>
        <v>4</v>
      </c>
      <c r="E732" s="45">
        <f t="shared" si="108"/>
        <v>6</v>
      </c>
      <c r="F732" s="44">
        <f t="shared" si="108"/>
        <v>13</v>
      </c>
      <c r="G732" s="45">
        <f t="shared" si="108"/>
        <v>10</v>
      </c>
      <c r="H732" s="44">
        <f t="shared" si="108"/>
        <v>18</v>
      </c>
      <c r="I732" s="45">
        <f t="shared" si="108"/>
        <v>18</v>
      </c>
    </row>
    <row r="733" spans="1:9" ht="15">
      <c r="A733" s="15"/>
      <c r="B733" s="15"/>
      <c r="C733" s="15"/>
      <c r="D733" s="15"/>
      <c r="E733" s="15"/>
      <c r="F733" s="15"/>
      <c r="G733" s="15"/>
      <c r="H733" s="15"/>
      <c r="I733" s="15"/>
    </row>
    <row r="734" ht="15.75" thickBot="1"/>
    <row r="735" spans="1:9" ht="23.25" thickBot="1">
      <c r="A735" s="145" t="s">
        <v>56</v>
      </c>
      <c r="B735" s="146"/>
      <c r="C735" s="146"/>
      <c r="D735" s="146"/>
      <c r="E735" s="146"/>
      <c r="F735" s="146"/>
      <c r="G735" s="146"/>
      <c r="H735" s="146"/>
      <c r="I735" s="147"/>
    </row>
    <row r="736" spans="1:9" ht="19.5" thickBot="1">
      <c r="A736" s="148" t="s">
        <v>106</v>
      </c>
      <c r="B736" s="149"/>
      <c r="C736" s="149"/>
      <c r="D736" s="149"/>
      <c r="E736" s="149"/>
      <c r="F736" s="149"/>
      <c r="G736" s="149"/>
      <c r="H736" s="149"/>
      <c r="I736" s="150"/>
    </row>
    <row r="737" spans="1:9" ht="15.75" thickBot="1">
      <c r="A737" s="46" t="s">
        <v>0</v>
      </c>
      <c r="B737" s="134" t="s">
        <v>3</v>
      </c>
      <c r="C737" s="136"/>
      <c r="D737" s="134" t="s">
        <v>4</v>
      </c>
      <c r="E737" s="136"/>
      <c r="F737" s="134" t="s">
        <v>5</v>
      </c>
      <c r="G737" s="136"/>
      <c r="H737" s="134" t="s">
        <v>6</v>
      </c>
      <c r="I737" s="136"/>
    </row>
    <row r="738" spans="1:9" ht="15">
      <c r="A738" s="47"/>
      <c r="B738" s="48" t="s">
        <v>7</v>
      </c>
      <c r="C738" s="49" t="s">
        <v>8</v>
      </c>
      <c r="D738" s="48" t="s">
        <v>7</v>
      </c>
      <c r="E738" s="49" t="s">
        <v>8</v>
      </c>
      <c r="F738" s="48" t="s">
        <v>7</v>
      </c>
      <c r="G738" s="49" t="s">
        <v>8</v>
      </c>
      <c r="H738" s="48" t="s">
        <v>7</v>
      </c>
      <c r="I738" s="49" t="s">
        <v>8</v>
      </c>
    </row>
    <row r="739" spans="1:9" ht="15">
      <c r="A739" s="47" t="s">
        <v>9</v>
      </c>
      <c r="B739" s="50"/>
      <c r="C739" s="42"/>
      <c r="D739" s="50"/>
      <c r="E739" s="42"/>
      <c r="F739" s="50"/>
      <c r="G739" s="42"/>
      <c r="H739" s="50">
        <v>12</v>
      </c>
      <c r="I739" s="42">
        <v>4</v>
      </c>
    </row>
    <row r="740" spans="1:9" ht="15">
      <c r="A740" s="47" t="s">
        <v>10</v>
      </c>
      <c r="B740" s="50"/>
      <c r="C740" s="42"/>
      <c r="D740" s="50"/>
      <c r="E740" s="42"/>
      <c r="F740" s="50"/>
      <c r="G740" s="42"/>
      <c r="H740" s="50">
        <v>1</v>
      </c>
      <c r="I740" s="42"/>
    </row>
    <row r="741" spans="1:9" ht="15">
      <c r="A741" s="47" t="s">
        <v>11</v>
      </c>
      <c r="B741" s="50"/>
      <c r="C741" s="42"/>
      <c r="D741" s="50"/>
      <c r="E741" s="42"/>
      <c r="F741" s="50"/>
      <c r="G741" s="42"/>
      <c r="H741" s="50">
        <v>1</v>
      </c>
      <c r="I741" s="42"/>
    </row>
    <row r="742" spans="1:9" ht="15">
      <c r="A742" s="47" t="s">
        <v>1</v>
      </c>
      <c r="B742" s="50"/>
      <c r="C742" s="42"/>
      <c r="D742" s="50"/>
      <c r="E742" s="42"/>
      <c r="F742" s="50"/>
      <c r="G742" s="42"/>
      <c r="H742" s="50"/>
      <c r="I742" s="42"/>
    </row>
    <row r="743" spans="1:9" ht="15">
      <c r="A743" s="47" t="s">
        <v>12</v>
      </c>
      <c r="B743" s="50"/>
      <c r="C743" s="42"/>
      <c r="D743" s="50"/>
      <c r="E743" s="42"/>
      <c r="F743" s="50"/>
      <c r="G743" s="42"/>
      <c r="H743" s="50"/>
      <c r="I743" s="42"/>
    </row>
    <row r="744" spans="1:9" ht="15">
      <c r="A744" s="51" t="s">
        <v>2</v>
      </c>
      <c r="B744" s="50"/>
      <c r="C744" s="42"/>
      <c r="D744" s="50"/>
      <c r="E744" s="42"/>
      <c r="F744" s="50"/>
      <c r="G744" s="42"/>
      <c r="H744" s="50"/>
      <c r="I744" s="42"/>
    </row>
    <row r="745" spans="1:9" ht="15">
      <c r="A745" s="51" t="s">
        <v>14</v>
      </c>
      <c r="B745" s="50"/>
      <c r="C745" s="42"/>
      <c r="D745" s="50"/>
      <c r="E745" s="42"/>
      <c r="F745" s="50"/>
      <c r="G745" s="42"/>
      <c r="H745" s="50"/>
      <c r="I745" s="42"/>
    </row>
    <row r="746" spans="1:9" ht="15">
      <c r="A746" s="51" t="s">
        <v>13</v>
      </c>
      <c r="B746" s="50"/>
      <c r="C746" s="42"/>
      <c r="D746" s="50"/>
      <c r="E746" s="42"/>
      <c r="F746" s="50"/>
      <c r="G746" s="42"/>
      <c r="H746" s="50"/>
      <c r="I746" s="42"/>
    </row>
    <row r="747" spans="1:9" ht="15.75" thickBot="1">
      <c r="A747" s="51" t="s">
        <v>15</v>
      </c>
      <c r="B747" s="52"/>
      <c r="C747" s="43"/>
      <c r="D747" s="52"/>
      <c r="E747" s="43"/>
      <c r="F747" s="52"/>
      <c r="G747" s="43"/>
      <c r="H747" s="52"/>
      <c r="I747" s="43"/>
    </row>
    <row r="748" spans="1:9" ht="15.75" thickBot="1">
      <c r="A748" s="53" t="s">
        <v>6</v>
      </c>
      <c r="B748" s="44">
        <f aca="true" t="shared" si="109" ref="B748:I748">SUM(B739:B747)</f>
        <v>0</v>
      </c>
      <c r="C748" s="45">
        <f t="shared" si="109"/>
        <v>0</v>
      </c>
      <c r="D748" s="44">
        <f t="shared" si="109"/>
        <v>0</v>
      </c>
      <c r="E748" s="45">
        <f t="shared" si="109"/>
        <v>0</v>
      </c>
      <c r="F748" s="44">
        <f t="shared" si="109"/>
        <v>0</v>
      </c>
      <c r="G748" s="45">
        <f t="shared" si="109"/>
        <v>0</v>
      </c>
      <c r="H748" s="44">
        <f t="shared" si="109"/>
        <v>14</v>
      </c>
      <c r="I748" s="45">
        <f t="shared" si="109"/>
        <v>4</v>
      </c>
    </row>
    <row r="749" spans="1:9" ht="15">
      <c r="A749" s="15"/>
      <c r="B749" s="15"/>
      <c r="C749" s="15"/>
      <c r="D749" s="15"/>
      <c r="E749" s="15"/>
      <c r="F749" s="15"/>
      <c r="G749" s="15"/>
      <c r="H749" s="15"/>
      <c r="I749" s="15"/>
    </row>
    <row r="750" spans="1:9" ht="15">
      <c r="A750" s="15"/>
      <c r="B750" s="15"/>
      <c r="C750" s="15"/>
      <c r="D750" s="15"/>
      <c r="E750" s="15"/>
      <c r="F750" s="15"/>
      <c r="G750" s="15"/>
      <c r="H750" s="15"/>
      <c r="I750" s="15"/>
    </row>
    <row r="751" spans="1:9" ht="15">
      <c r="A751" s="15"/>
      <c r="B751" s="15"/>
      <c r="C751" s="15"/>
      <c r="D751" s="15"/>
      <c r="E751" s="15"/>
      <c r="F751" s="15"/>
      <c r="G751" s="15"/>
      <c r="H751" s="15"/>
      <c r="I751" s="15"/>
    </row>
    <row r="752" spans="1:9" ht="15.75" thickBot="1">
      <c r="A752" s="15"/>
      <c r="B752" s="15"/>
      <c r="C752" s="15"/>
      <c r="D752" s="15"/>
      <c r="E752" s="15"/>
      <c r="F752" s="15"/>
      <c r="G752" s="15"/>
      <c r="H752" s="15"/>
      <c r="I752" s="15"/>
    </row>
    <row r="753" spans="1:9" ht="23.25" thickBot="1">
      <c r="A753" s="145" t="s">
        <v>57</v>
      </c>
      <c r="B753" s="146"/>
      <c r="C753" s="146"/>
      <c r="D753" s="146"/>
      <c r="E753" s="146"/>
      <c r="F753" s="146"/>
      <c r="G753" s="146"/>
      <c r="H753" s="146"/>
      <c r="I753" s="147"/>
    </row>
    <row r="754" spans="1:9" ht="19.5" thickBot="1">
      <c r="A754" s="148" t="s">
        <v>106</v>
      </c>
      <c r="B754" s="149"/>
      <c r="C754" s="149"/>
      <c r="D754" s="149"/>
      <c r="E754" s="149"/>
      <c r="F754" s="149"/>
      <c r="G754" s="149"/>
      <c r="H754" s="149"/>
      <c r="I754" s="150"/>
    </row>
    <row r="755" spans="1:9" ht="15.75" thickBot="1">
      <c r="A755" s="46" t="s">
        <v>0</v>
      </c>
      <c r="B755" s="134" t="s">
        <v>3</v>
      </c>
      <c r="C755" s="136"/>
      <c r="D755" s="134" t="s">
        <v>4</v>
      </c>
      <c r="E755" s="136"/>
      <c r="F755" s="134" t="s">
        <v>5</v>
      </c>
      <c r="G755" s="136"/>
      <c r="H755" s="134" t="s">
        <v>6</v>
      </c>
      <c r="I755" s="136"/>
    </row>
    <row r="756" spans="1:9" ht="15">
      <c r="A756" s="47"/>
      <c r="B756" s="48" t="s">
        <v>7</v>
      </c>
      <c r="C756" s="49" t="s">
        <v>8</v>
      </c>
      <c r="D756" s="48" t="s">
        <v>7</v>
      </c>
      <c r="E756" s="49" t="s">
        <v>8</v>
      </c>
      <c r="F756" s="48" t="s">
        <v>7</v>
      </c>
      <c r="G756" s="49" t="s">
        <v>8</v>
      </c>
      <c r="H756" s="48" t="s">
        <v>7</v>
      </c>
      <c r="I756" s="49" t="s">
        <v>8</v>
      </c>
    </row>
    <row r="757" spans="1:9" ht="15">
      <c r="A757" s="47" t="s">
        <v>9</v>
      </c>
      <c r="B757" s="50">
        <v>5</v>
      </c>
      <c r="C757" s="42">
        <v>18</v>
      </c>
      <c r="D757" s="50">
        <v>16</v>
      </c>
      <c r="E757" s="42">
        <v>15</v>
      </c>
      <c r="F757" s="50">
        <v>14</v>
      </c>
      <c r="G757" s="42">
        <v>25</v>
      </c>
      <c r="H757" s="50">
        <f>B757+D757+F757</f>
        <v>35</v>
      </c>
      <c r="I757" s="58">
        <f>C757+E757+G757</f>
        <v>58</v>
      </c>
    </row>
    <row r="758" spans="1:9" ht="15">
      <c r="A758" s="47" t="s">
        <v>10</v>
      </c>
      <c r="B758" s="50"/>
      <c r="C758" s="42">
        <v>9</v>
      </c>
      <c r="D758" s="50">
        <v>1</v>
      </c>
      <c r="E758" s="42">
        <v>12</v>
      </c>
      <c r="F758" s="50"/>
      <c r="G758" s="42">
        <v>12</v>
      </c>
      <c r="H758" s="50">
        <f aca="true" t="shared" si="110" ref="H758:H765">B758+D758+F758</f>
        <v>1</v>
      </c>
      <c r="I758" s="58">
        <f aca="true" t="shared" si="111" ref="I758:I765">C758+E758+G758</f>
        <v>33</v>
      </c>
    </row>
    <row r="759" spans="1:9" ht="15">
      <c r="A759" s="47" t="s">
        <v>11</v>
      </c>
      <c r="B759" s="50"/>
      <c r="C759" s="42">
        <v>1</v>
      </c>
      <c r="D759" s="50"/>
      <c r="E759" s="42">
        <v>1</v>
      </c>
      <c r="F759" s="50"/>
      <c r="G759" s="42">
        <v>3</v>
      </c>
      <c r="H759" s="50">
        <f t="shared" si="110"/>
        <v>0</v>
      </c>
      <c r="I759" s="58">
        <f t="shared" si="111"/>
        <v>5</v>
      </c>
    </row>
    <row r="760" spans="1:9" ht="15">
      <c r="A760" s="47" t="s">
        <v>1</v>
      </c>
      <c r="B760" s="50"/>
      <c r="C760" s="42"/>
      <c r="D760" s="50"/>
      <c r="E760" s="42"/>
      <c r="F760" s="50"/>
      <c r="G760" s="42"/>
      <c r="H760" s="50">
        <f t="shared" si="110"/>
        <v>0</v>
      </c>
      <c r="I760" s="58">
        <f t="shared" si="111"/>
        <v>0</v>
      </c>
    </row>
    <row r="761" spans="1:9" ht="15">
      <c r="A761" s="47" t="s">
        <v>12</v>
      </c>
      <c r="B761" s="50"/>
      <c r="C761" s="42">
        <v>1</v>
      </c>
      <c r="D761" s="50">
        <v>1</v>
      </c>
      <c r="E761" s="42"/>
      <c r="F761" s="50"/>
      <c r="G761" s="42"/>
      <c r="H761" s="50">
        <f t="shared" si="110"/>
        <v>1</v>
      </c>
      <c r="I761" s="58">
        <f t="shared" si="111"/>
        <v>1</v>
      </c>
    </row>
    <row r="762" spans="1:9" ht="15">
      <c r="A762" s="51" t="s">
        <v>2</v>
      </c>
      <c r="B762" s="50"/>
      <c r="C762" s="42"/>
      <c r="D762" s="50"/>
      <c r="E762" s="42"/>
      <c r="F762" s="50"/>
      <c r="G762" s="42"/>
      <c r="H762" s="50">
        <f t="shared" si="110"/>
        <v>0</v>
      </c>
      <c r="I762" s="58">
        <f t="shared" si="111"/>
        <v>0</v>
      </c>
    </row>
    <row r="763" spans="1:9" ht="15">
      <c r="A763" s="51" t="s">
        <v>14</v>
      </c>
      <c r="B763" s="50"/>
      <c r="C763" s="42"/>
      <c r="D763" s="50"/>
      <c r="E763" s="42"/>
      <c r="F763" s="50"/>
      <c r="G763" s="42"/>
      <c r="H763" s="50">
        <f t="shared" si="110"/>
        <v>0</v>
      </c>
      <c r="I763" s="58">
        <f t="shared" si="111"/>
        <v>0</v>
      </c>
    </row>
    <row r="764" spans="1:9" ht="15">
      <c r="A764" s="51" t="s">
        <v>13</v>
      </c>
      <c r="B764" s="50"/>
      <c r="C764" s="42"/>
      <c r="D764" s="50"/>
      <c r="E764" s="42">
        <v>1</v>
      </c>
      <c r="F764" s="50"/>
      <c r="G764" s="42"/>
      <c r="H764" s="50">
        <f t="shared" si="110"/>
        <v>0</v>
      </c>
      <c r="I764" s="58">
        <f t="shared" si="111"/>
        <v>1</v>
      </c>
    </row>
    <row r="765" spans="1:9" ht="15.75" thickBot="1">
      <c r="A765" s="51" t="s">
        <v>15</v>
      </c>
      <c r="B765" s="52"/>
      <c r="C765" s="43"/>
      <c r="D765" s="52"/>
      <c r="E765" s="43"/>
      <c r="F765" s="52"/>
      <c r="G765" s="43"/>
      <c r="H765" s="50">
        <f t="shared" si="110"/>
        <v>0</v>
      </c>
      <c r="I765" s="58">
        <f t="shared" si="111"/>
        <v>0</v>
      </c>
    </row>
    <row r="766" spans="1:9" ht="15.75" thickBot="1">
      <c r="A766" s="53" t="s">
        <v>6</v>
      </c>
      <c r="B766" s="44">
        <f aca="true" t="shared" si="112" ref="B766:I766">SUM(B757:B765)</f>
        <v>5</v>
      </c>
      <c r="C766" s="45">
        <f t="shared" si="112"/>
        <v>29</v>
      </c>
      <c r="D766" s="44">
        <f t="shared" si="112"/>
        <v>18</v>
      </c>
      <c r="E766" s="45">
        <f t="shared" si="112"/>
        <v>29</v>
      </c>
      <c r="F766" s="44">
        <f t="shared" si="112"/>
        <v>14</v>
      </c>
      <c r="G766" s="45">
        <f t="shared" si="112"/>
        <v>40</v>
      </c>
      <c r="H766" s="44">
        <f t="shared" si="112"/>
        <v>37</v>
      </c>
      <c r="I766" s="45">
        <f t="shared" si="112"/>
        <v>98</v>
      </c>
    </row>
    <row r="767" spans="1:9" ht="15">
      <c r="A767" s="15"/>
      <c r="B767" s="15"/>
      <c r="C767" s="15"/>
      <c r="D767" s="15"/>
      <c r="E767" s="15"/>
      <c r="F767" s="15"/>
      <c r="G767" s="15"/>
      <c r="H767" s="15"/>
      <c r="I767" s="15"/>
    </row>
    <row r="768" ht="15.75" thickBot="1"/>
    <row r="769" spans="1:9" ht="23.25" thickBot="1">
      <c r="A769" s="145" t="s">
        <v>58</v>
      </c>
      <c r="B769" s="146"/>
      <c r="C769" s="146"/>
      <c r="D769" s="146"/>
      <c r="E769" s="146"/>
      <c r="F769" s="146"/>
      <c r="G769" s="146"/>
      <c r="H769" s="146"/>
      <c r="I769" s="147"/>
    </row>
    <row r="770" spans="1:9" ht="19.5" thickBot="1">
      <c r="A770" s="148" t="s">
        <v>106</v>
      </c>
      <c r="B770" s="149"/>
      <c r="C770" s="149"/>
      <c r="D770" s="149"/>
      <c r="E770" s="149"/>
      <c r="F770" s="149"/>
      <c r="G770" s="149"/>
      <c r="H770" s="149"/>
      <c r="I770" s="150"/>
    </row>
    <row r="771" spans="1:9" ht="15.75" thickBot="1">
      <c r="A771" s="46" t="s">
        <v>0</v>
      </c>
      <c r="B771" s="134" t="s">
        <v>3</v>
      </c>
      <c r="C771" s="136"/>
      <c r="D771" s="134" t="s">
        <v>4</v>
      </c>
      <c r="E771" s="136"/>
      <c r="F771" s="134" t="s">
        <v>5</v>
      </c>
      <c r="G771" s="136"/>
      <c r="H771" s="134" t="s">
        <v>6</v>
      </c>
      <c r="I771" s="136"/>
    </row>
    <row r="772" spans="1:9" ht="15">
      <c r="A772" s="47"/>
      <c r="B772" s="48" t="s">
        <v>7</v>
      </c>
      <c r="C772" s="49" t="s">
        <v>8</v>
      </c>
      <c r="D772" s="48" t="s">
        <v>7</v>
      </c>
      <c r="E772" s="49" t="s">
        <v>8</v>
      </c>
      <c r="F772" s="48" t="s">
        <v>7</v>
      </c>
      <c r="G772" s="49" t="s">
        <v>8</v>
      </c>
      <c r="H772" s="48" t="s">
        <v>7</v>
      </c>
      <c r="I772" s="49" t="s">
        <v>8</v>
      </c>
    </row>
    <row r="773" spans="1:9" ht="15">
      <c r="A773" s="47" t="s">
        <v>9</v>
      </c>
      <c r="B773" s="50">
        <v>2</v>
      </c>
      <c r="C773" s="42">
        <v>25</v>
      </c>
      <c r="D773" s="50">
        <v>20</v>
      </c>
      <c r="E773" s="42">
        <v>11</v>
      </c>
      <c r="F773" s="50">
        <v>33</v>
      </c>
      <c r="G773" s="42">
        <v>59</v>
      </c>
      <c r="H773" s="50">
        <f>B773+D773+F773</f>
        <v>55</v>
      </c>
      <c r="I773" s="58">
        <f>C773+E773+G773</f>
        <v>95</v>
      </c>
    </row>
    <row r="774" spans="1:9" ht="15">
      <c r="A774" s="47" t="s">
        <v>10</v>
      </c>
      <c r="B774" s="50"/>
      <c r="C774" s="42"/>
      <c r="D774" s="50">
        <v>4</v>
      </c>
      <c r="E774" s="42">
        <v>2</v>
      </c>
      <c r="F774" s="50">
        <v>6</v>
      </c>
      <c r="G774" s="42">
        <v>5</v>
      </c>
      <c r="H774" s="50">
        <f aca="true" t="shared" si="113" ref="H774:H783">B774+D774+F774</f>
        <v>10</v>
      </c>
      <c r="I774" s="58">
        <f aca="true" t="shared" si="114" ref="I774:I783">C774+E774+G774</f>
        <v>7</v>
      </c>
    </row>
    <row r="775" spans="1:9" ht="15">
      <c r="A775" s="47" t="s">
        <v>11</v>
      </c>
      <c r="B775" s="50"/>
      <c r="C775" s="42"/>
      <c r="D775" s="50">
        <v>1</v>
      </c>
      <c r="E775" s="42">
        <v>1</v>
      </c>
      <c r="F775" s="50">
        <v>1</v>
      </c>
      <c r="G775" s="42">
        <v>1</v>
      </c>
      <c r="H775" s="50">
        <f t="shared" si="113"/>
        <v>2</v>
      </c>
      <c r="I775" s="58">
        <f t="shared" si="114"/>
        <v>2</v>
      </c>
    </row>
    <row r="776" spans="1:9" ht="15">
      <c r="A776" s="47" t="s">
        <v>1</v>
      </c>
      <c r="B776" s="50">
        <v>2</v>
      </c>
      <c r="C776" s="42"/>
      <c r="D776" s="50">
        <v>1</v>
      </c>
      <c r="E776" s="42"/>
      <c r="F776" s="50"/>
      <c r="G776" s="42"/>
      <c r="H776" s="50">
        <f t="shared" si="113"/>
        <v>3</v>
      </c>
      <c r="I776" s="58">
        <f t="shared" si="114"/>
        <v>0</v>
      </c>
    </row>
    <row r="777" spans="1:9" ht="15">
      <c r="A777" s="47" t="s">
        <v>12</v>
      </c>
      <c r="B777" s="50"/>
      <c r="C777" s="42"/>
      <c r="D777" s="50"/>
      <c r="E777" s="42"/>
      <c r="F777" s="50">
        <v>2</v>
      </c>
      <c r="G777" s="42"/>
      <c r="H777" s="50">
        <f t="shared" si="113"/>
        <v>2</v>
      </c>
      <c r="I777" s="58">
        <f t="shared" si="114"/>
        <v>0</v>
      </c>
    </row>
    <row r="778" spans="1:9" ht="15">
      <c r="A778" s="51" t="s">
        <v>2</v>
      </c>
      <c r="B778" s="50"/>
      <c r="C778" s="42"/>
      <c r="D778" s="50"/>
      <c r="E778" s="42"/>
      <c r="F778" s="50"/>
      <c r="G778" s="42"/>
      <c r="H778" s="50">
        <f t="shared" si="113"/>
        <v>0</v>
      </c>
      <c r="I778" s="58">
        <f t="shared" si="114"/>
        <v>0</v>
      </c>
    </row>
    <row r="779" spans="1:9" ht="15">
      <c r="A779" s="51" t="s">
        <v>84</v>
      </c>
      <c r="B779" s="50"/>
      <c r="C779" s="42"/>
      <c r="D779" s="50">
        <v>1</v>
      </c>
      <c r="E779" s="42"/>
      <c r="F779" s="50"/>
      <c r="G779" s="42"/>
      <c r="H779" s="50">
        <f t="shared" si="113"/>
        <v>1</v>
      </c>
      <c r="I779" s="58">
        <f t="shared" si="114"/>
        <v>0</v>
      </c>
    </row>
    <row r="780" spans="1:9" ht="15">
      <c r="A780" s="51" t="s">
        <v>14</v>
      </c>
      <c r="B780" s="50"/>
      <c r="C780" s="42"/>
      <c r="D780" s="50"/>
      <c r="E780" s="42"/>
      <c r="F780" s="50"/>
      <c r="G780" s="42"/>
      <c r="H780" s="50">
        <f t="shared" si="113"/>
        <v>0</v>
      </c>
      <c r="I780" s="58">
        <f t="shared" si="114"/>
        <v>0</v>
      </c>
    </row>
    <row r="781" spans="1:9" ht="15">
      <c r="A781" s="51" t="s">
        <v>13</v>
      </c>
      <c r="B781" s="50"/>
      <c r="C781" s="42"/>
      <c r="D781" s="50"/>
      <c r="E781" s="42"/>
      <c r="F781" s="50"/>
      <c r="G781" s="42"/>
      <c r="H781" s="50">
        <f t="shared" si="113"/>
        <v>0</v>
      </c>
      <c r="I781" s="58">
        <f t="shared" si="114"/>
        <v>0</v>
      </c>
    </row>
    <row r="782" spans="1:9" ht="15">
      <c r="A782" s="51" t="s">
        <v>81</v>
      </c>
      <c r="B782" s="52"/>
      <c r="C782" s="43"/>
      <c r="D782" s="52"/>
      <c r="E782" s="43"/>
      <c r="F782" s="52"/>
      <c r="G782" s="43"/>
      <c r="H782" s="50">
        <f t="shared" si="113"/>
        <v>0</v>
      </c>
      <c r="I782" s="58">
        <f t="shared" si="114"/>
        <v>0</v>
      </c>
    </row>
    <row r="783" spans="1:9" ht="15.75" thickBot="1">
      <c r="A783" s="51" t="s">
        <v>15</v>
      </c>
      <c r="B783" s="52"/>
      <c r="C783" s="43"/>
      <c r="D783" s="52"/>
      <c r="E783" s="43"/>
      <c r="F783" s="52"/>
      <c r="G783" s="43"/>
      <c r="H783" s="50">
        <f t="shared" si="113"/>
        <v>0</v>
      </c>
      <c r="I783" s="58">
        <f t="shared" si="114"/>
        <v>0</v>
      </c>
    </row>
    <row r="784" spans="1:9" ht="15.75" thickBot="1">
      <c r="A784" s="53" t="s">
        <v>6</v>
      </c>
      <c r="B784" s="44">
        <f aca="true" t="shared" si="115" ref="B784:I784">SUM(B773:B783)</f>
        <v>4</v>
      </c>
      <c r="C784" s="45">
        <f t="shared" si="115"/>
        <v>25</v>
      </c>
      <c r="D784" s="44">
        <f t="shared" si="115"/>
        <v>27</v>
      </c>
      <c r="E784" s="44">
        <f t="shared" si="115"/>
        <v>14</v>
      </c>
      <c r="F784" s="44">
        <f t="shared" si="115"/>
        <v>42</v>
      </c>
      <c r="G784" s="45">
        <f t="shared" si="115"/>
        <v>65</v>
      </c>
      <c r="H784" s="44">
        <f t="shared" si="115"/>
        <v>73</v>
      </c>
      <c r="I784" s="45">
        <f t="shared" si="115"/>
        <v>104</v>
      </c>
    </row>
    <row r="785" spans="1:9" ht="62.25" customHeight="1" thickBot="1">
      <c r="A785" s="68" t="s">
        <v>99</v>
      </c>
      <c r="B785" s="161" t="s">
        <v>126</v>
      </c>
      <c r="C785" s="162"/>
      <c r="D785" s="162"/>
      <c r="E785" s="162"/>
      <c r="F785" s="162"/>
      <c r="G785" s="162"/>
      <c r="H785" s="162"/>
      <c r="I785" s="162"/>
    </row>
    <row r="786" spans="1:9" ht="15">
      <c r="A786" s="15"/>
      <c r="B786" s="15"/>
      <c r="C786" s="15"/>
      <c r="D786" s="15"/>
      <c r="E786" s="15"/>
      <c r="F786" s="15"/>
      <c r="G786" s="15"/>
      <c r="H786" s="15"/>
      <c r="I786" s="15"/>
    </row>
    <row r="787" spans="1:9" ht="15">
      <c r="A787" s="15"/>
      <c r="B787" s="15"/>
      <c r="C787" s="15"/>
      <c r="D787" s="15"/>
      <c r="E787" s="15"/>
      <c r="F787" s="15"/>
      <c r="G787" s="15"/>
      <c r="H787" s="15"/>
      <c r="I787" s="15"/>
    </row>
    <row r="788" spans="1:9" ht="15">
      <c r="A788" s="15"/>
      <c r="B788" s="15"/>
      <c r="C788" s="15"/>
      <c r="D788" s="15"/>
      <c r="E788" s="15"/>
      <c r="F788" s="15"/>
      <c r="G788" s="15"/>
      <c r="H788" s="15"/>
      <c r="I788" s="15"/>
    </row>
    <row r="789" spans="1:9" ht="15.75" thickBot="1">
      <c r="A789" s="15"/>
      <c r="B789" s="15"/>
      <c r="C789" s="15"/>
      <c r="D789" s="15"/>
      <c r="E789" s="15"/>
      <c r="F789" s="15"/>
      <c r="G789" s="15"/>
      <c r="H789" s="15"/>
      <c r="I789" s="15"/>
    </row>
    <row r="790" spans="1:9" ht="23.25" thickBot="1">
      <c r="A790" s="145" t="s">
        <v>59</v>
      </c>
      <c r="B790" s="146"/>
      <c r="C790" s="146"/>
      <c r="D790" s="146"/>
      <c r="E790" s="146"/>
      <c r="F790" s="146"/>
      <c r="G790" s="146"/>
      <c r="H790" s="146"/>
      <c r="I790" s="147"/>
    </row>
    <row r="791" spans="1:9" ht="19.5" thickBot="1">
      <c r="A791" s="148" t="s">
        <v>106</v>
      </c>
      <c r="B791" s="149"/>
      <c r="C791" s="149"/>
      <c r="D791" s="149"/>
      <c r="E791" s="149"/>
      <c r="F791" s="149"/>
      <c r="G791" s="149"/>
      <c r="H791" s="149"/>
      <c r="I791" s="150"/>
    </row>
    <row r="792" spans="1:9" ht="15.75" thickBot="1">
      <c r="A792" s="46" t="s">
        <v>0</v>
      </c>
      <c r="B792" s="134" t="s">
        <v>3</v>
      </c>
      <c r="C792" s="136"/>
      <c r="D792" s="134" t="s">
        <v>4</v>
      </c>
      <c r="E792" s="136"/>
      <c r="F792" s="134" t="s">
        <v>5</v>
      </c>
      <c r="G792" s="136"/>
      <c r="H792" s="134" t="s">
        <v>6</v>
      </c>
      <c r="I792" s="136"/>
    </row>
    <row r="793" spans="1:9" ht="15">
      <c r="A793" s="47"/>
      <c r="B793" s="48" t="s">
        <v>7</v>
      </c>
      <c r="C793" s="49" t="s">
        <v>8</v>
      </c>
      <c r="D793" s="48" t="s">
        <v>7</v>
      </c>
      <c r="E793" s="49" t="s">
        <v>8</v>
      </c>
      <c r="F793" s="48" t="s">
        <v>7</v>
      </c>
      <c r="G793" s="49" t="s">
        <v>8</v>
      </c>
      <c r="H793" s="48" t="s">
        <v>7</v>
      </c>
      <c r="I793" s="49" t="s">
        <v>8</v>
      </c>
    </row>
    <row r="794" spans="1:9" ht="15">
      <c r="A794" s="47" t="s">
        <v>9</v>
      </c>
      <c r="B794" s="50">
        <v>4</v>
      </c>
      <c r="C794" s="42">
        <v>14</v>
      </c>
      <c r="D794" s="50">
        <v>10</v>
      </c>
      <c r="E794" s="42">
        <v>17</v>
      </c>
      <c r="F794" s="50">
        <v>28</v>
      </c>
      <c r="G794" s="42">
        <v>40</v>
      </c>
      <c r="H794" s="50">
        <f>B794+D794+F794</f>
        <v>42</v>
      </c>
      <c r="I794" s="58">
        <f>C794+E794+G794</f>
        <v>71</v>
      </c>
    </row>
    <row r="795" spans="1:9" ht="15">
      <c r="A795" s="47" t="s">
        <v>10</v>
      </c>
      <c r="B795" s="50">
        <v>2</v>
      </c>
      <c r="C795" s="42">
        <v>4</v>
      </c>
      <c r="D795" s="50">
        <v>1</v>
      </c>
      <c r="E795" s="42"/>
      <c r="F795" s="50"/>
      <c r="G795" s="42">
        <v>5</v>
      </c>
      <c r="H795" s="50">
        <f aca="true" t="shared" si="116" ref="H795:H802">B795+D795+F795</f>
        <v>3</v>
      </c>
      <c r="I795" s="58">
        <f aca="true" t="shared" si="117" ref="I795:I802">C795+E795+G795</f>
        <v>9</v>
      </c>
    </row>
    <row r="796" spans="1:9" ht="15">
      <c r="A796" s="47" t="s">
        <v>11</v>
      </c>
      <c r="B796" s="50"/>
      <c r="C796" s="42"/>
      <c r="D796" s="50"/>
      <c r="E796" s="42"/>
      <c r="F796" s="50">
        <v>5</v>
      </c>
      <c r="G796" s="42"/>
      <c r="H796" s="50">
        <f t="shared" si="116"/>
        <v>5</v>
      </c>
      <c r="I796" s="58">
        <f t="shared" si="117"/>
        <v>0</v>
      </c>
    </row>
    <row r="797" spans="1:9" ht="15">
      <c r="A797" s="47" t="s">
        <v>1</v>
      </c>
      <c r="B797" s="50"/>
      <c r="C797" s="42"/>
      <c r="D797" s="50"/>
      <c r="E797" s="42"/>
      <c r="F797" s="50"/>
      <c r="G797" s="42"/>
      <c r="H797" s="50">
        <f t="shared" si="116"/>
        <v>0</v>
      </c>
      <c r="I797" s="58">
        <f t="shared" si="117"/>
        <v>0</v>
      </c>
    </row>
    <row r="798" spans="1:9" ht="15">
      <c r="A798" s="47" t="s">
        <v>12</v>
      </c>
      <c r="B798" s="50"/>
      <c r="C798" s="42"/>
      <c r="D798" s="50"/>
      <c r="E798" s="42"/>
      <c r="F798" s="50"/>
      <c r="G798" s="42">
        <v>1</v>
      </c>
      <c r="H798" s="50">
        <f t="shared" si="116"/>
        <v>0</v>
      </c>
      <c r="I798" s="58">
        <f t="shared" si="117"/>
        <v>1</v>
      </c>
    </row>
    <row r="799" spans="1:9" ht="15">
      <c r="A799" s="51" t="s">
        <v>2</v>
      </c>
      <c r="B799" s="50">
        <v>1</v>
      </c>
      <c r="C799" s="42"/>
      <c r="D799" s="50"/>
      <c r="E799" s="42"/>
      <c r="F799" s="50"/>
      <c r="G799" s="42"/>
      <c r="H799" s="50">
        <f t="shared" si="116"/>
        <v>1</v>
      </c>
      <c r="I799" s="58">
        <f t="shared" si="117"/>
        <v>0</v>
      </c>
    </row>
    <row r="800" spans="1:9" ht="15">
      <c r="A800" s="51" t="s">
        <v>14</v>
      </c>
      <c r="B800" s="50"/>
      <c r="C800" s="42"/>
      <c r="D800" s="50"/>
      <c r="E800" s="42"/>
      <c r="F800" s="50"/>
      <c r="G800" s="42"/>
      <c r="H800" s="50">
        <f t="shared" si="116"/>
        <v>0</v>
      </c>
      <c r="I800" s="58">
        <f t="shared" si="117"/>
        <v>0</v>
      </c>
    </row>
    <row r="801" spans="1:9" ht="15">
      <c r="A801" s="51" t="s">
        <v>13</v>
      </c>
      <c r="B801" s="50"/>
      <c r="C801" s="42"/>
      <c r="D801" s="50"/>
      <c r="E801" s="42">
        <v>1</v>
      </c>
      <c r="F801" s="50">
        <v>1</v>
      </c>
      <c r="G801" s="42"/>
      <c r="H801" s="50">
        <f t="shared" si="116"/>
        <v>1</v>
      </c>
      <c r="I801" s="58">
        <f t="shared" si="117"/>
        <v>1</v>
      </c>
    </row>
    <row r="802" spans="1:9" ht="15.75" thickBot="1">
      <c r="A802" s="51" t="s">
        <v>15</v>
      </c>
      <c r="B802" s="52"/>
      <c r="C802" s="43"/>
      <c r="D802" s="52"/>
      <c r="E802" s="43"/>
      <c r="F802" s="52"/>
      <c r="G802" s="43"/>
      <c r="H802" s="50">
        <f t="shared" si="116"/>
        <v>0</v>
      </c>
      <c r="I802" s="58">
        <f t="shared" si="117"/>
        <v>0</v>
      </c>
    </row>
    <row r="803" spans="1:9" ht="15.75" thickBot="1">
      <c r="A803" s="53" t="s">
        <v>6</v>
      </c>
      <c r="B803" s="44">
        <f aca="true" t="shared" si="118" ref="B803:I803">SUM(B794:B802)</f>
        <v>7</v>
      </c>
      <c r="C803" s="45">
        <f t="shared" si="118"/>
        <v>18</v>
      </c>
      <c r="D803" s="44">
        <f t="shared" si="118"/>
        <v>11</v>
      </c>
      <c r="E803" s="45">
        <f t="shared" si="118"/>
        <v>18</v>
      </c>
      <c r="F803" s="44">
        <f t="shared" si="118"/>
        <v>34</v>
      </c>
      <c r="G803" s="45">
        <f t="shared" si="118"/>
        <v>46</v>
      </c>
      <c r="H803" s="44">
        <f t="shared" si="118"/>
        <v>52</v>
      </c>
      <c r="I803" s="45">
        <f t="shared" si="118"/>
        <v>82</v>
      </c>
    </row>
    <row r="804" spans="1:9" ht="15">
      <c r="A804" s="15"/>
      <c r="B804" s="15"/>
      <c r="C804" s="15"/>
      <c r="D804" s="15"/>
      <c r="E804" s="15"/>
      <c r="F804" s="15"/>
      <c r="G804" s="15"/>
      <c r="H804" s="15"/>
      <c r="I804" s="15"/>
    </row>
    <row r="805" ht="15.75" thickBot="1"/>
    <row r="806" spans="1:9" ht="23.25" thickBot="1">
      <c r="A806" s="145" t="s">
        <v>60</v>
      </c>
      <c r="B806" s="146"/>
      <c r="C806" s="146"/>
      <c r="D806" s="146"/>
      <c r="E806" s="146"/>
      <c r="F806" s="146"/>
      <c r="G806" s="146"/>
      <c r="H806" s="146"/>
      <c r="I806" s="147"/>
    </row>
    <row r="807" spans="1:9" ht="19.5" thickBot="1">
      <c r="A807" s="148" t="s">
        <v>106</v>
      </c>
      <c r="B807" s="149"/>
      <c r="C807" s="149"/>
      <c r="D807" s="149"/>
      <c r="E807" s="149"/>
      <c r="F807" s="149"/>
      <c r="G807" s="149"/>
      <c r="H807" s="149"/>
      <c r="I807" s="150"/>
    </row>
    <row r="808" spans="1:9" ht="15.75" thickBot="1">
      <c r="A808" s="46" t="s">
        <v>0</v>
      </c>
      <c r="B808" s="134" t="s">
        <v>3</v>
      </c>
      <c r="C808" s="136"/>
      <c r="D808" s="134" t="s">
        <v>4</v>
      </c>
      <c r="E808" s="136"/>
      <c r="F808" s="134" t="s">
        <v>5</v>
      </c>
      <c r="G808" s="136"/>
      <c r="H808" s="134" t="s">
        <v>6</v>
      </c>
      <c r="I808" s="136"/>
    </row>
    <row r="809" spans="1:9" ht="15">
      <c r="A809" s="47"/>
      <c r="B809" s="48" t="s">
        <v>7</v>
      </c>
      <c r="C809" s="49" t="s">
        <v>8</v>
      </c>
      <c r="D809" s="48" t="s">
        <v>7</v>
      </c>
      <c r="E809" s="49" t="s">
        <v>8</v>
      </c>
      <c r="F809" s="48" t="s">
        <v>7</v>
      </c>
      <c r="G809" s="49" t="s">
        <v>8</v>
      </c>
      <c r="H809" s="48" t="s">
        <v>7</v>
      </c>
      <c r="I809" s="49" t="s">
        <v>8</v>
      </c>
    </row>
    <row r="810" spans="1:9" ht="15">
      <c r="A810" s="47" t="s">
        <v>9</v>
      </c>
      <c r="B810" s="50">
        <v>3</v>
      </c>
      <c r="C810" s="42">
        <v>8</v>
      </c>
      <c r="D810" s="50">
        <v>8</v>
      </c>
      <c r="E810" s="42">
        <v>25</v>
      </c>
      <c r="F810" s="50">
        <v>17</v>
      </c>
      <c r="G810" s="42">
        <v>29</v>
      </c>
      <c r="H810" s="50">
        <f>B810+D810+F810</f>
        <v>28</v>
      </c>
      <c r="I810" s="58">
        <f>C810+E810+G810</f>
        <v>62</v>
      </c>
    </row>
    <row r="811" spans="1:9" ht="15">
      <c r="A811" s="47" t="s">
        <v>10</v>
      </c>
      <c r="B811" s="50">
        <v>2</v>
      </c>
      <c r="C811" s="42">
        <v>2</v>
      </c>
      <c r="D811" s="50">
        <v>1</v>
      </c>
      <c r="E811" s="42">
        <v>3</v>
      </c>
      <c r="F811" s="50">
        <v>4</v>
      </c>
      <c r="G811" s="42">
        <v>4</v>
      </c>
      <c r="H811" s="50">
        <f aca="true" t="shared" si="119" ref="H811:H818">B811+D811+F811</f>
        <v>7</v>
      </c>
      <c r="I811" s="58">
        <f aca="true" t="shared" si="120" ref="I811:I818">C811+E811+G811</f>
        <v>9</v>
      </c>
    </row>
    <row r="812" spans="1:9" ht="15">
      <c r="A812" s="47" t="s">
        <v>11</v>
      </c>
      <c r="B812" s="50"/>
      <c r="C812" s="42"/>
      <c r="D812" s="50"/>
      <c r="E812" s="42">
        <v>1</v>
      </c>
      <c r="F812" s="50"/>
      <c r="G812" s="42"/>
      <c r="H812" s="50">
        <f t="shared" si="119"/>
        <v>0</v>
      </c>
      <c r="I812" s="58">
        <f t="shared" si="120"/>
        <v>1</v>
      </c>
    </row>
    <row r="813" spans="1:9" ht="15">
      <c r="A813" s="47" t="s">
        <v>1</v>
      </c>
      <c r="B813" s="50"/>
      <c r="C813" s="42"/>
      <c r="D813" s="50"/>
      <c r="E813" s="42"/>
      <c r="F813" s="50"/>
      <c r="G813" s="42"/>
      <c r="H813" s="50">
        <f t="shared" si="119"/>
        <v>0</v>
      </c>
      <c r="I813" s="58">
        <f t="shared" si="120"/>
        <v>0</v>
      </c>
    </row>
    <row r="814" spans="1:9" ht="15">
      <c r="A814" s="47" t="s">
        <v>12</v>
      </c>
      <c r="B814" s="50"/>
      <c r="C814" s="42"/>
      <c r="D814" s="50"/>
      <c r="E814" s="42"/>
      <c r="F814" s="50">
        <v>1</v>
      </c>
      <c r="G814" s="42"/>
      <c r="H814" s="50">
        <f t="shared" si="119"/>
        <v>1</v>
      </c>
      <c r="I814" s="58">
        <f t="shared" si="120"/>
        <v>0</v>
      </c>
    </row>
    <row r="815" spans="1:9" ht="15">
      <c r="A815" s="51" t="s">
        <v>2</v>
      </c>
      <c r="B815" s="50">
        <v>1</v>
      </c>
      <c r="C815" s="42">
        <v>2</v>
      </c>
      <c r="D815" s="50">
        <v>1</v>
      </c>
      <c r="E815" s="42">
        <v>1</v>
      </c>
      <c r="F815" s="50">
        <v>2</v>
      </c>
      <c r="G815" s="42">
        <v>1</v>
      </c>
      <c r="H815" s="50">
        <f t="shared" si="119"/>
        <v>4</v>
      </c>
      <c r="I815" s="58">
        <f t="shared" si="120"/>
        <v>4</v>
      </c>
    </row>
    <row r="816" spans="1:9" ht="15">
      <c r="A816" s="51" t="s">
        <v>14</v>
      </c>
      <c r="B816" s="50"/>
      <c r="C816" s="42"/>
      <c r="D816" s="50"/>
      <c r="E816" s="42"/>
      <c r="F816" s="50"/>
      <c r="G816" s="42"/>
      <c r="H816" s="50">
        <f t="shared" si="119"/>
        <v>0</v>
      </c>
      <c r="I816" s="58">
        <f t="shared" si="120"/>
        <v>0</v>
      </c>
    </row>
    <row r="817" spans="1:9" ht="15">
      <c r="A817" s="51" t="s">
        <v>13</v>
      </c>
      <c r="B817" s="50"/>
      <c r="C817" s="42"/>
      <c r="D817" s="50"/>
      <c r="E817" s="42"/>
      <c r="F817" s="50"/>
      <c r="G817" s="42"/>
      <c r="H817" s="50">
        <f t="shared" si="119"/>
        <v>0</v>
      </c>
      <c r="I817" s="58">
        <f t="shared" si="120"/>
        <v>0</v>
      </c>
    </row>
    <row r="818" spans="1:9" ht="15.75" thickBot="1">
      <c r="A818" s="51" t="s">
        <v>15</v>
      </c>
      <c r="B818" s="52"/>
      <c r="C818" s="43"/>
      <c r="D818" s="52"/>
      <c r="E818" s="43"/>
      <c r="F818" s="52"/>
      <c r="G818" s="43"/>
      <c r="H818" s="50">
        <f t="shared" si="119"/>
        <v>0</v>
      </c>
      <c r="I818" s="58">
        <f t="shared" si="120"/>
        <v>0</v>
      </c>
    </row>
    <row r="819" spans="1:9" ht="15.75" thickBot="1">
      <c r="A819" s="53" t="s">
        <v>6</v>
      </c>
      <c r="B819" s="44">
        <f aca="true" t="shared" si="121" ref="B819:I819">SUM(B810:B818)</f>
        <v>6</v>
      </c>
      <c r="C819" s="45">
        <f t="shared" si="121"/>
        <v>12</v>
      </c>
      <c r="D819" s="44">
        <f t="shared" si="121"/>
        <v>10</v>
      </c>
      <c r="E819" s="45">
        <f t="shared" si="121"/>
        <v>30</v>
      </c>
      <c r="F819" s="44">
        <f t="shared" si="121"/>
        <v>24</v>
      </c>
      <c r="G819" s="45">
        <f t="shared" si="121"/>
        <v>34</v>
      </c>
      <c r="H819" s="44">
        <f t="shared" si="121"/>
        <v>40</v>
      </c>
      <c r="I819" s="45">
        <f t="shared" si="121"/>
        <v>76</v>
      </c>
    </row>
    <row r="820" spans="1:9" ht="44.25" thickBot="1">
      <c r="A820" s="68" t="s">
        <v>99</v>
      </c>
      <c r="B820" s="143" t="s">
        <v>127</v>
      </c>
      <c r="C820" s="154"/>
      <c r="D820" s="154"/>
      <c r="E820" s="154"/>
      <c r="F820" s="154"/>
      <c r="G820" s="154"/>
      <c r="H820" s="154"/>
      <c r="I820" s="144"/>
    </row>
    <row r="821" spans="1:9" ht="15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ht="15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ht="15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ht="15.75" thickBot="1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ht="23.25" thickBot="1">
      <c r="A825" s="145" t="s">
        <v>61</v>
      </c>
      <c r="B825" s="146"/>
      <c r="C825" s="146"/>
      <c r="D825" s="146"/>
      <c r="E825" s="146"/>
      <c r="F825" s="146"/>
      <c r="G825" s="146"/>
      <c r="H825" s="146"/>
      <c r="I825" s="147"/>
    </row>
    <row r="826" spans="1:9" ht="19.5" thickBot="1">
      <c r="A826" s="148" t="s">
        <v>106</v>
      </c>
      <c r="B826" s="149"/>
      <c r="C826" s="149"/>
      <c r="D826" s="149"/>
      <c r="E826" s="149"/>
      <c r="F826" s="149"/>
      <c r="G826" s="149"/>
      <c r="H826" s="149"/>
      <c r="I826" s="150"/>
    </row>
    <row r="827" spans="1:9" ht="15.75" thickBot="1">
      <c r="A827" s="46" t="s">
        <v>0</v>
      </c>
      <c r="B827" s="134" t="s">
        <v>3</v>
      </c>
      <c r="C827" s="136"/>
      <c r="D827" s="134" t="s">
        <v>4</v>
      </c>
      <c r="E827" s="136"/>
      <c r="F827" s="134" t="s">
        <v>5</v>
      </c>
      <c r="G827" s="136"/>
      <c r="H827" s="134" t="s">
        <v>6</v>
      </c>
      <c r="I827" s="136"/>
    </row>
    <row r="828" spans="1:9" ht="15">
      <c r="A828" s="47"/>
      <c r="B828" s="48" t="s">
        <v>7</v>
      </c>
      <c r="C828" s="49" t="s">
        <v>8</v>
      </c>
      <c r="D828" s="48" t="s">
        <v>7</v>
      </c>
      <c r="E828" s="49" t="s">
        <v>8</v>
      </c>
      <c r="F828" s="48" t="s">
        <v>7</v>
      </c>
      <c r="G828" s="49" t="s">
        <v>8</v>
      </c>
      <c r="H828" s="48" t="s">
        <v>7</v>
      </c>
      <c r="I828" s="49" t="s">
        <v>8</v>
      </c>
    </row>
    <row r="829" spans="1:9" ht="15">
      <c r="A829" s="47" t="s">
        <v>9</v>
      </c>
      <c r="B829" s="50">
        <v>13</v>
      </c>
      <c r="C829" s="42">
        <v>18</v>
      </c>
      <c r="D829" s="50">
        <v>15</v>
      </c>
      <c r="E829" s="42">
        <v>27</v>
      </c>
      <c r="F829" s="50">
        <v>21</v>
      </c>
      <c r="G829" s="42">
        <v>16</v>
      </c>
      <c r="H829" s="50">
        <f>B829+D829+F829</f>
        <v>49</v>
      </c>
      <c r="I829" s="58">
        <f>C829+E829+G829</f>
        <v>61</v>
      </c>
    </row>
    <row r="830" spans="1:9" ht="15">
      <c r="A830" s="47" t="s">
        <v>10</v>
      </c>
      <c r="B830" s="50">
        <v>3</v>
      </c>
      <c r="C830" s="42">
        <v>1</v>
      </c>
      <c r="D830" s="50">
        <v>1</v>
      </c>
      <c r="E830" s="42">
        <v>2</v>
      </c>
      <c r="F830" s="50">
        <v>1</v>
      </c>
      <c r="G830" s="42">
        <v>1</v>
      </c>
      <c r="H830" s="50">
        <f aca="true" t="shared" si="122" ref="H830:H837">B830+D830+F830</f>
        <v>5</v>
      </c>
      <c r="I830" s="58">
        <f aca="true" t="shared" si="123" ref="I830:I837">C830+E830+G830</f>
        <v>4</v>
      </c>
    </row>
    <row r="831" spans="1:9" ht="15">
      <c r="A831" s="47" t="s">
        <v>11</v>
      </c>
      <c r="B831" s="50">
        <v>2</v>
      </c>
      <c r="C831" s="42"/>
      <c r="D831" s="50"/>
      <c r="E831" s="42"/>
      <c r="F831" s="50">
        <v>3</v>
      </c>
      <c r="G831" s="42"/>
      <c r="H831" s="50">
        <f t="shared" si="122"/>
        <v>5</v>
      </c>
      <c r="I831" s="58">
        <f t="shared" si="123"/>
        <v>0</v>
      </c>
    </row>
    <row r="832" spans="1:9" ht="15">
      <c r="A832" s="47" t="s">
        <v>1</v>
      </c>
      <c r="B832" s="50">
        <v>1</v>
      </c>
      <c r="C832" s="42"/>
      <c r="D832" s="50">
        <v>1</v>
      </c>
      <c r="E832" s="42">
        <v>1</v>
      </c>
      <c r="F832" s="50"/>
      <c r="G832" s="42"/>
      <c r="H832" s="50">
        <f t="shared" si="122"/>
        <v>2</v>
      </c>
      <c r="I832" s="58">
        <f t="shared" si="123"/>
        <v>1</v>
      </c>
    </row>
    <row r="833" spans="1:9" ht="15">
      <c r="A833" s="47" t="s">
        <v>12</v>
      </c>
      <c r="B833" s="50"/>
      <c r="C833" s="42"/>
      <c r="D833" s="50"/>
      <c r="E833" s="42"/>
      <c r="F833" s="50"/>
      <c r="G833" s="42"/>
      <c r="H833" s="50">
        <f t="shared" si="122"/>
        <v>0</v>
      </c>
      <c r="I833" s="58">
        <f t="shared" si="123"/>
        <v>0</v>
      </c>
    </row>
    <row r="834" spans="1:9" ht="15">
      <c r="A834" s="51" t="s">
        <v>2</v>
      </c>
      <c r="B834" s="50">
        <v>2</v>
      </c>
      <c r="C834" s="42">
        <v>1</v>
      </c>
      <c r="D834" s="50"/>
      <c r="E834" s="42"/>
      <c r="F834" s="50"/>
      <c r="G834" s="42"/>
      <c r="H834" s="50">
        <f t="shared" si="122"/>
        <v>2</v>
      </c>
      <c r="I834" s="58">
        <f t="shared" si="123"/>
        <v>1</v>
      </c>
    </row>
    <row r="835" spans="1:9" ht="15">
      <c r="A835" s="51" t="s">
        <v>14</v>
      </c>
      <c r="B835" s="50"/>
      <c r="C835" s="42"/>
      <c r="D835" s="50"/>
      <c r="E835" s="42"/>
      <c r="F835" s="50"/>
      <c r="G835" s="42"/>
      <c r="H835" s="50">
        <f t="shared" si="122"/>
        <v>0</v>
      </c>
      <c r="I835" s="58">
        <f t="shared" si="123"/>
        <v>0</v>
      </c>
    </row>
    <row r="836" spans="1:9" ht="15">
      <c r="A836" s="51" t="s">
        <v>13</v>
      </c>
      <c r="B836" s="50"/>
      <c r="C836" s="42"/>
      <c r="D836" s="50"/>
      <c r="E836" s="42"/>
      <c r="F836" s="50"/>
      <c r="G836" s="42"/>
      <c r="H836" s="50">
        <f t="shared" si="122"/>
        <v>0</v>
      </c>
      <c r="I836" s="58">
        <f t="shared" si="123"/>
        <v>0</v>
      </c>
    </row>
    <row r="837" spans="1:9" ht="15.75" thickBot="1">
      <c r="A837" s="51" t="s">
        <v>15</v>
      </c>
      <c r="B837" s="52"/>
      <c r="C837" s="43"/>
      <c r="D837" s="52"/>
      <c r="E837" s="43"/>
      <c r="F837" s="52"/>
      <c r="G837" s="43"/>
      <c r="H837" s="50">
        <f t="shared" si="122"/>
        <v>0</v>
      </c>
      <c r="I837" s="58">
        <f t="shared" si="123"/>
        <v>0</v>
      </c>
    </row>
    <row r="838" spans="1:9" ht="15.75" thickBot="1">
      <c r="A838" s="53" t="s">
        <v>6</v>
      </c>
      <c r="B838" s="44">
        <f aca="true" t="shared" si="124" ref="B838:I838">SUM(B829:B837)</f>
        <v>21</v>
      </c>
      <c r="C838" s="45">
        <f t="shared" si="124"/>
        <v>20</v>
      </c>
      <c r="D838" s="44">
        <f t="shared" si="124"/>
        <v>17</v>
      </c>
      <c r="E838" s="45">
        <f t="shared" si="124"/>
        <v>30</v>
      </c>
      <c r="F838" s="44">
        <f t="shared" si="124"/>
        <v>25</v>
      </c>
      <c r="G838" s="45">
        <f t="shared" si="124"/>
        <v>17</v>
      </c>
      <c r="H838" s="44">
        <f t="shared" si="124"/>
        <v>63</v>
      </c>
      <c r="I838" s="45">
        <f t="shared" si="124"/>
        <v>67</v>
      </c>
    </row>
    <row r="839" spans="1:9" ht="15">
      <c r="A839" s="15"/>
      <c r="B839" s="15"/>
      <c r="C839" s="15"/>
      <c r="D839" s="15"/>
      <c r="E839" s="15"/>
      <c r="F839" s="15"/>
      <c r="G839" s="15"/>
      <c r="H839" s="15"/>
      <c r="I839" s="15"/>
    </row>
    <row r="840" ht="15.75" thickBot="1"/>
    <row r="841" spans="1:9" ht="23.25" thickBot="1">
      <c r="A841" s="145" t="s">
        <v>62</v>
      </c>
      <c r="B841" s="146"/>
      <c r="C841" s="146"/>
      <c r="D841" s="146"/>
      <c r="E841" s="146"/>
      <c r="F841" s="146"/>
      <c r="G841" s="146"/>
      <c r="H841" s="146"/>
      <c r="I841" s="147"/>
    </row>
    <row r="842" spans="1:9" ht="19.5" thickBot="1">
      <c r="A842" s="148" t="s">
        <v>106</v>
      </c>
      <c r="B842" s="149"/>
      <c r="C842" s="149"/>
      <c r="D842" s="149"/>
      <c r="E842" s="149"/>
      <c r="F842" s="149"/>
      <c r="G842" s="149"/>
      <c r="H842" s="149"/>
      <c r="I842" s="150"/>
    </row>
    <row r="843" spans="1:9" ht="15.75" thickBot="1">
      <c r="A843" s="46" t="s">
        <v>0</v>
      </c>
      <c r="B843" s="134" t="s">
        <v>3</v>
      </c>
      <c r="C843" s="136"/>
      <c r="D843" s="134" t="s">
        <v>4</v>
      </c>
      <c r="E843" s="136"/>
      <c r="F843" s="134" t="s">
        <v>5</v>
      </c>
      <c r="G843" s="136"/>
      <c r="H843" s="134" t="s">
        <v>6</v>
      </c>
      <c r="I843" s="136"/>
    </row>
    <row r="844" spans="1:9" ht="15">
      <c r="A844" s="47"/>
      <c r="B844" s="48" t="s">
        <v>7</v>
      </c>
      <c r="C844" s="49" t="s">
        <v>8</v>
      </c>
      <c r="D844" s="48" t="s">
        <v>7</v>
      </c>
      <c r="E844" s="49" t="s">
        <v>8</v>
      </c>
      <c r="F844" s="48" t="s">
        <v>7</v>
      </c>
      <c r="G844" s="49" t="s">
        <v>8</v>
      </c>
      <c r="H844" s="48" t="s">
        <v>7</v>
      </c>
      <c r="I844" s="49" t="s">
        <v>8</v>
      </c>
    </row>
    <row r="845" spans="1:9" ht="15">
      <c r="A845" s="47" t="s">
        <v>9</v>
      </c>
      <c r="B845" s="50">
        <v>5</v>
      </c>
      <c r="C845" s="42">
        <v>14</v>
      </c>
      <c r="D845" s="50">
        <v>14</v>
      </c>
      <c r="E845" s="42">
        <v>24</v>
      </c>
      <c r="F845" s="50">
        <v>26</v>
      </c>
      <c r="G845" s="42">
        <v>45</v>
      </c>
      <c r="H845" s="50">
        <f>B845+D845+F845</f>
        <v>45</v>
      </c>
      <c r="I845" s="58">
        <f>C845+E845+G845</f>
        <v>83</v>
      </c>
    </row>
    <row r="846" spans="1:9" ht="15">
      <c r="A846" s="47" t="s">
        <v>10</v>
      </c>
      <c r="B846" s="50"/>
      <c r="C846" s="42">
        <v>2</v>
      </c>
      <c r="D846" s="50">
        <v>1</v>
      </c>
      <c r="E846" s="42">
        <v>3</v>
      </c>
      <c r="F846" s="50">
        <v>4</v>
      </c>
      <c r="G846" s="42">
        <v>4</v>
      </c>
      <c r="H846" s="50">
        <f aca="true" t="shared" si="125" ref="H846:H854">B846+D846+F846</f>
        <v>5</v>
      </c>
      <c r="I846" s="58">
        <f aca="true" t="shared" si="126" ref="I846:I854">C846+E846+G846</f>
        <v>9</v>
      </c>
    </row>
    <row r="847" spans="1:9" ht="15">
      <c r="A847" s="47" t="s">
        <v>11</v>
      </c>
      <c r="B847" s="50"/>
      <c r="C847" s="42"/>
      <c r="D847" s="50"/>
      <c r="E847" s="42"/>
      <c r="F847" s="50">
        <v>2</v>
      </c>
      <c r="G847" s="42"/>
      <c r="H847" s="50">
        <f t="shared" si="125"/>
        <v>2</v>
      </c>
      <c r="I847" s="58">
        <f t="shared" si="126"/>
        <v>0</v>
      </c>
    </row>
    <row r="848" spans="1:9" ht="15">
      <c r="A848" s="47" t="s">
        <v>1</v>
      </c>
      <c r="B848" s="50">
        <v>1</v>
      </c>
      <c r="C848" s="42"/>
      <c r="D848" s="50">
        <v>2</v>
      </c>
      <c r="E848" s="42"/>
      <c r="F848" s="50"/>
      <c r="G848" s="42">
        <v>1</v>
      </c>
      <c r="H848" s="50">
        <f t="shared" si="125"/>
        <v>3</v>
      </c>
      <c r="I848" s="58">
        <f t="shared" si="126"/>
        <v>1</v>
      </c>
    </row>
    <row r="849" spans="1:9" ht="15">
      <c r="A849" s="47" t="s">
        <v>12</v>
      </c>
      <c r="B849" s="50"/>
      <c r="C849" s="42"/>
      <c r="D849" s="50"/>
      <c r="E849" s="42"/>
      <c r="F849" s="50"/>
      <c r="G849" s="42"/>
      <c r="H849" s="50">
        <f t="shared" si="125"/>
        <v>0</v>
      </c>
      <c r="I849" s="58">
        <f t="shared" si="126"/>
        <v>0</v>
      </c>
    </row>
    <row r="850" spans="1:9" ht="15">
      <c r="A850" s="51" t="s">
        <v>2</v>
      </c>
      <c r="B850" s="50"/>
      <c r="C850" s="42"/>
      <c r="D850" s="50"/>
      <c r="E850" s="42"/>
      <c r="F850" s="50">
        <v>1</v>
      </c>
      <c r="G850" s="42">
        <v>1</v>
      </c>
      <c r="H850" s="50">
        <f t="shared" si="125"/>
        <v>1</v>
      </c>
      <c r="I850" s="58">
        <f t="shared" si="126"/>
        <v>1</v>
      </c>
    </row>
    <row r="851" spans="1:9" ht="15">
      <c r="A851" s="51" t="s">
        <v>14</v>
      </c>
      <c r="B851" s="50"/>
      <c r="C851" s="42"/>
      <c r="D851" s="50"/>
      <c r="E851" s="42"/>
      <c r="F851" s="50"/>
      <c r="G851" s="42"/>
      <c r="H851" s="50">
        <f t="shared" si="125"/>
        <v>0</v>
      </c>
      <c r="I851" s="58">
        <f t="shared" si="126"/>
        <v>0</v>
      </c>
    </row>
    <row r="852" spans="1:9" ht="15">
      <c r="A852" s="51" t="s">
        <v>13</v>
      </c>
      <c r="B852" s="50"/>
      <c r="C852" s="42"/>
      <c r="D852" s="50"/>
      <c r="E852" s="42"/>
      <c r="F852" s="50"/>
      <c r="G852" s="42"/>
      <c r="H852" s="50">
        <f t="shared" si="125"/>
        <v>0</v>
      </c>
      <c r="I852" s="58">
        <f t="shared" si="126"/>
        <v>0</v>
      </c>
    </row>
    <row r="853" spans="1:9" ht="15">
      <c r="A853" s="51" t="s">
        <v>85</v>
      </c>
      <c r="B853" s="52"/>
      <c r="C853" s="43"/>
      <c r="D853" s="52"/>
      <c r="E853" s="43"/>
      <c r="F853" s="52"/>
      <c r="G853" s="43">
        <v>1</v>
      </c>
      <c r="H853" s="50">
        <f t="shared" si="125"/>
        <v>0</v>
      </c>
      <c r="I853" s="58">
        <f t="shared" si="126"/>
        <v>1</v>
      </c>
    </row>
    <row r="854" spans="1:9" ht="15.75" thickBot="1">
      <c r="A854" s="51" t="s">
        <v>15</v>
      </c>
      <c r="B854" s="52"/>
      <c r="C854" s="43"/>
      <c r="D854" s="52"/>
      <c r="E854" s="43"/>
      <c r="F854" s="52"/>
      <c r="G854" s="43"/>
      <c r="H854" s="50">
        <f t="shared" si="125"/>
        <v>0</v>
      </c>
      <c r="I854" s="58">
        <f t="shared" si="126"/>
        <v>0</v>
      </c>
    </row>
    <row r="855" spans="1:9" ht="15.75" thickBot="1">
      <c r="A855" s="53" t="s">
        <v>6</v>
      </c>
      <c r="B855" s="44">
        <f aca="true" t="shared" si="127" ref="B855:I855">SUM(B845:B854)</f>
        <v>6</v>
      </c>
      <c r="C855" s="45">
        <f t="shared" si="127"/>
        <v>16</v>
      </c>
      <c r="D855" s="44">
        <f t="shared" si="127"/>
        <v>17</v>
      </c>
      <c r="E855" s="45">
        <f t="shared" si="127"/>
        <v>27</v>
      </c>
      <c r="F855" s="44">
        <f t="shared" si="127"/>
        <v>33</v>
      </c>
      <c r="G855" s="45">
        <f t="shared" si="127"/>
        <v>52</v>
      </c>
      <c r="H855" s="44">
        <f t="shared" si="127"/>
        <v>56</v>
      </c>
      <c r="I855" s="45">
        <f t="shared" si="127"/>
        <v>95</v>
      </c>
    </row>
    <row r="856" spans="1:9" ht="30" thickBot="1">
      <c r="A856" s="68" t="s">
        <v>100</v>
      </c>
      <c r="B856" s="29"/>
      <c r="C856" s="59"/>
      <c r="D856" s="25">
        <v>1</v>
      </c>
      <c r="E856" s="25">
        <v>1</v>
      </c>
      <c r="F856" s="59"/>
      <c r="G856" s="59"/>
      <c r="H856" s="59"/>
      <c r="I856" s="30"/>
    </row>
    <row r="857" spans="1:9" ht="44.25" thickBot="1">
      <c r="A857" s="68" t="s">
        <v>99</v>
      </c>
      <c r="B857" s="29"/>
      <c r="C857" s="59"/>
      <c r="D857" s="32" t="s">
        <v>108</v>
      </c>
      <c r="E857" s="32" t="s">
        <v>132</v>
      </c>
      <c r="F857" s="59"/>
      <c r="G857" s="59"/>
      <c r="H857" s="59"/>
      <c r="I857" s="30"/>
    </row>
    <row r="858" spans="1:9" ht="15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ht="15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ht="15.75" thickBot="1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ht="23.25" thickBot="1">
      <c r="A861" s="137" t="s">
        <v>63</v>
      </c>
      <c r="B861" s="138"/>
      <c r="C861" s="138"/>
      <c r="D861" s="138"/>
      <c r="E861" s="138"/>
      <c r="F861" s="138"/>
      <c r="G861" s="138"/>
      <c r="H861" s="138"/>
      <c r="I861" s="139"/>
    </row>
    <row r="862" spans="1:9" ht="19.5" thickBot="1">
      <c r="A862" s="140" t="s">
        <v>106</v>
      </c>
      <c r="B862" s="141"/>
      <c r="C862" s="141"/>
      <c r="D862" s="141"/>
      <c r="E862" s="141"/>
      <c r="F862" s="141"/>
      <c r="G862" s="141"/>
      <c r="H862" s="141"/>
      <c r="I862" s="142"/>
    </row>
    <row r="863" spans="1:9" ht="15.75" thickBot="1">
      <c r="A863" s="26" t="s">
        <v>0</v>
      </c>
      <c r="B863" s="143" t="s">
        <v>3</v>
      </c>
      <c r="C863" s="144"/>
      <c r="D863" s="143" t="s">
        <v>4</v>
      </c>
      <c r="E863" s="144"/>
      <c r="F863" s="143" t="s">
        <v>5</v>
      </c>
      <c r="G863" s="144"/>
      <c r="H863" s="143" t="s">
        <v>6</v>
      </c>
      <c r="I863" s="144"/>
    </row>
    <row r="864" spans="1:9" ht="15">
      <c r="A864" s="27"/>
      <c r="B864" s="6" t="s">
        <v>7</v>
      </c>
      <c r="C864" s="7" t="s">
        <v>8</v>
      </c>
      <c r="D864" s="6" t="s">
        <v>7</v>
      </c>
      <c r="E864" s="7" t="s">
        <v>8</v>
      </c>
      <c r="F864" s="6" t="s">
        <v>7</v>
      </c>
      <c r="G864" s="7" t="s">
        <v>8</v>
      </c>
      <c r="H864" s="38" t="s">
        <v>7</v>
      </c>
      <c r="I864" s="40" t="s">
        <v>8</v>
      </c>
    </row>
    <row r="865" spans="1:9" ht="15">
      <c r="A865" s="27" t="s">
        <v>9</v>
      </c>
      <c r="B865" s="4">
        <v>3</v>
      </c>
      <c r="C865" s="5">
        <v>3</v>
      </c>
      <c r="D865" s="4">
        <v>5</v>
      </c>
      <c r="E865" s="5">
        <v>6</v>
      </c>
      <c r="F865" s="4">
        <v>7</v>
      </c>
      <c r="G865" s="5">
        <v>15</v>
      </c>
      <c r="H865" s="31">
        <f aca="true" t="shared" si="128" ref="H865:I868">B865+D865+F865</f>
        <v>15</v>
      </c>
      <c r="I865" s="11">
        <f t="shared" si="128"/>
        <v>24</v>
      </c>
    </row>
    <row r="866" spans="1:9" ht="15">
      <c r="A866" s="27" t="s">
        <v>10</v>
      </c>
      <c r="B866" s="4">
        <v>1</v>
      </c>
      <c r="C866" s="5">
        <v>1</v>
      </c>
      <c r="D866" s="4">
        <v>1</v>
      </c>
      <c r="E866" s="5"/>
      <c r="F866" s="4">
        <v>1</v>
      </c>
      <c r="G866" s="5">
        <v>1</v>
      </c>
      <c r="H866" s="31">
        <f t="shared" si="128"/>
        <v>3</v>
      </c>
      <c r="I866" s="11">
        <f t="shared" si="128"/>
        <v>2</v>
      </c>
    </row>
    <row r="867" spans="1:9" ht="15">
      <c r="A867" s="27" t="s">
        <v>11</v>
      </c>
      <c r="B867" s="4"/>
      <c r="C867" s="5"/>
      <c r="D867" s="4">
        <v>1</v>
      </c>
      <c r="E867" s="5"/>
      <c r="F867" s="4"/>
      <c r="G867" s="5"/>
      <c r="H867" s="31">
        <f t="shared" si="128"/>
        <v>1</v>
      </c>
      <c r="I867" s="11">
        <f t="shared" si="128"/>
        <v>0</v>
      </c>
    </row>
    <row r="868" spans="1:9" ht="15">
      <c r="A868" s="27" t="s">
        <v>1</v>
      </c>
      <c r="B868" s="4"/>
      <c r="C868" s="5"/>
      <c r="D868" s="4"/>
      <c r="E868" s="5"/>
      <c r="F868" s="4">
        <v>1</v>
      </c>
      <c r="G868" s="5"/>
      <c r="H868" s="31">
        <f t="shared" si="128"/>
        <v>1</v>
      </c>
      <c r="I868" s="11">
        <f t="shared" si="128"/>
        <v>0</v>
      </c>
    </row>
    <row r="869" spans="1:9" ht="15">
      <c r="A869" s="27" t="s">
        <v>12</v>
      </c>
      <c r="B869" s="4"/>
      <c r="C869" s="5"/>
      <c r="D869" s="4"/>
      <c r="E869" s="5"/>
      <c r="F869" s="4"/>
      <c r="G869" s="5"/>
      <c r="H869" s="31"/>
      <c r="I869" s="11"/>
    </row>
    <row r="870" spans="1:9" ht="15">
      <c r="A870" s="28" t="s">
        <v>2</v>
      </c>
      <c r="B870" s="4"/>
      <c r="C870" s="5"/>
      <c r="D870" s="4"/>
      <c r="E870" s="5"/>
      <c r="F870" s="4"/>
      <c r="G870" s="5"/>
      <c r="H870" s="31"/>
      <c r="I870" s="11"/>
    </row>
    <row r="871" spans="1:9" ht="15">
      <c r="A871" s="28" t="s">
        <v>14</v>
      </c>
      <c r="B871" s="4"/>
      <c r="C871" s="5"/>
      <c r="D871" s="4"/>
      <c r="E871" s="5"/>
      <c r="F871" s="4"/>
      <c r="G871" s="5"/>
      <c r="H871" s="31"/>
      <c r="I871" s="11"/>
    </row>
    <row r="872" spans="1:9" ht="15">
      <c r="A872" s="28" t="s">
        <v>13</v>
      </c>
      <c r="B872" s="4"/>
      <c r="C872" s="5"/>
      <c r="D872" s="4"/>
      <c r="E872" s="5"/>
      <c r="F872" s="4"/>
      <c r="G872" s="5"/>
      <c r="H872" s="31"/>
      <c r="I872" s="11"/>
    </row>
    <row r="873" spans="1:9" ht="15.75" thickBot="1">
      <c r="A873" s="28" t="s">
        <v>15</v>
      </c>
      <c r="B873" s="8"/>
      <c r="C873" s="9"/>
      <c r="D873" s="8"/>
      <c r="E873" s="9"/>
      <c r="F873" s="8"/>
      <c r="G873" s="9"/>
      <c r="H873" s="39"/>
      <c r="I873" s="11"/>
    </row>
    <row r="874" spans="1:9" ht="15.75" thickBot="1">
      <c r="A874" s="29" t="s">
        <v>6</v>
      </c>
      <c r="B874" s="33">
        <f aca="true" t="shared" si="129" ref="B874:G874">SUM(B865:B873)</f>
        <v>4</v>
      </c>
      <c r="C874" s="34">
        <f t="shared" si="129"/>
        <v>4</v>
      </c>
      <c r="D874" s="33">
        <f t="shared" si="129"/>
        <v>7</v>
      </c>
      <c r="E874" s="34">
        <f t="shared" si="129"/>
        <v>6</v>
      </c>
      <c r="F874" s="33">
        <f t="shared" si="129"/>
        <v>9</v>
      </c>
      <c r="G874" s="34">
        <f t="shared" si="129"/>
        <v>16</v>
      </c>
      <c r="H874" s="34">
        <f>SUM(H865:H873)</f>
        <v>20</v>
      </c>
      <c r="I874" s="34">
        <f>SUM(I865:I873)</f>
        <v>26</v>
      </c>
    </row>
    <row r="875" spans="1:9" ht="30" thickBot="1">
      <c r="A875" s="68" t="s">
        <v>100</v>
      </c>
      <c r="B875" s="29"/>
      <c r="C875" s="59"/>
      <c r="D875" s="59"/>
      <c r="E875" s="59"/>
      <c r="F875" s="25">
        <v>1</v>
      </c>
      <c r="G875" s="25">
        <v>1</v>
      </c>
      <c r="H875" s="59"/>
      <c r="I875" s="30"/>
    </row>
    <row r="876" spans="1:9" ht="44.25" thickBot="1">
      <c r="A876" s="68" t="s">
        <v>99</v>
      </c>
      <c r="B876" s="143" t="s">
        <v>123</v>
      </c>
      <c r="C876" s="154"/>
      <c r="D876" s="154"/>
      <c r="E876" s="154"/>
      <c r="F876" s="154"/>
      <c r="G876" s="154"/>
      <c r="H876" s="154"/>
      <c r="I876" s="144"/>
    </row>
    <row r="877" spans="1:9" ht="15">
      <c r="A877" s="15"/>
      <c r="B877" s="15"/>
      <c r="C877" s="15"/>
      <c r="D877" s="15"/>
      <c r="E877" s="15"/>
      <c r="F877" s="15"/>
      <c r="G877" s="15"/>
      <c r="H877" s="15"/>
      <c r="I877" s="15"/>
    </row>
    <row r="878" ht="15.75" thickBot="1"/>
    <row r="879" spans="1:9" ht="23.25" thickBot="1">
      <c r="A879" s="145" t="s">
        <v>64</v>
      </c>
      <c r="B879" s="146"/>
      <c r="C879" s="146"/>
      <c r="D879" s="146"/>
      <c r="E879" s="146"/>
      <c r="F879" s="146"/>
      <c r="G879" s="146"/>
      <c r="H879" s="146"/>
      <c r="I879" s="147"/>
    </row>
    <row r="880" spans="1:9" ht="19.5" thickBot="1">
      <c r="A880" s="148" t="s">
        <v>106</v>
      </c>
      <c r="B880" s="149"/>
      <c r="C880" s="149"/>
      <c r="D880" s="149"/>
      <c r="E880" s="149"/>
      <c r="F880" s="149"/>
      <c r="G880" s="149"/>
      <c r="H880" s="149"/>
      <c r="I880" s="150"/>
    </row>
    <row r="881" spans="1:9" ht="15.75" thickBot="1">
      <c r="A881" s="46" t="s">
        <v>0</v>
      </c>
      <c r="B881" s="134" t="s">
        <v>3</v>
      </c>
      <c r="C881" s="136"/>
      <c r="D881" s="134" t="s">
        <v>4</v>
      </c>
      <c r="E881" s="136"/>
      <c r="F881" s="134" t="s">
        <v>5</v>
      </c>
      <c r="G881" s="136"/>
      <c r="H881" s="134" t="s">
        <v>6</v>
      </c>
      <c r="I881" s="136"/>
    </row>
    <row r="882" spans="1:9" ht="15">
      <c r="A882" s="47"/>
      <c r="B882" s="48" t="s">
        <v>7</v>
      </c>
      <c r="C882" s="49" t="s">
        <v>8</v>
      </c>
      <c r="D882" s="48" t="s">
        <v>7</v>
      </c>
      <c r="E882" s="49" t="s">
        <v>8</v>
      </c>
      <c r="F882" s="48" t="s">
        <v>7</v>
      </c>
      <c r="G882" s="49" t="s">
        <v>8</v>
      </c>
      <c r="H882" s="48" t="s">
        <v>7</v>
      </c>
      <c r="I882" s="49" t="s">
        <v>8</v>
      </c>
    </row>
    <row r="883" spans="1:9" ht="15">
      <c r="A883" s="47" t="s">
        <v>9</v>
      </c>
      <c r="B883" s="50">
        <v>4</v>
      </c>
      <c r="C883" s="42">
        <v>3</v>
      </c>
      <c r="D883" s="50">
        <v>10</v>
      </c>
      <c r="E883" s="42">
        <v>7</v>
      </c>
      <c r="F883" s="50">
        <v>18</v>
      </c>
      <c r="G883" s="42">
        <v>18</v>
      </c>
      <c r="H883" s="50">
        <f>B883+D883+F883</f>
        <v>32</v>
      </c>
      <c r="I883" s="58">
        <f>C883+E883+G883</f>
        <v>28</v>
      </c>
    </row>
    <row r="884" spans="1:9" ht="15">
      <c r="A884" s="47" t="s">
        <v>10</v>
      </c>
      <c r="B884" s="50"/>
      <c r="C884" s="42">
        <v>1</v>
      </c>
      <c r="D884" s="50">
        <v>3</v>
      </c>
      <c r="E884" s="42">
        <v>3</v>
      </c>
      <c r="F884" s="50">
        <v>2</v>
      </c>
      <c r="G884" s="42">
        <v>3</v>
      </c>
      <c r="H884" s="50">
        <f aca="true" t="shared" si="130" ref="H884:H891">B884+D884+F884</f>
        <v>5</v>
      </c>
      <c r="I884" s="58">
        <f aca="true" t="shared" si="131" ref="I884:I891">C884+E884+G884</f>
        <v>7</v>
      </c>
    </row>
    <row r="885" spans="1:9" ht="15">
      <c r="A885" s="47" t="s">
        <v>11</v>
      </c>
      <c r="B885" s="50"/>
      <c r="C885" s="42"/>
      <c r="D885" s="50"/>
      <c r="E885" s="42"/>
      <c r="F885" s="50">
        <v>1</v>
      </c>
      <c r="G885" s="42"/>
      <c r="H885" s="50">
        <f t="shared" si="130"/>
        <v>1</v>
      </c>
      <c r="I885" s="58">
        <f t="shared" si="131"/>
        <v>0</v>
      </c>
    </row>
    <row r="886" spans="1:9" ht="15">
      <c r="A886" s="47" t="s">
        <v>1</v>
      </c>
      <c r="B886" s="50"/>
      <c r="C886" s="42"/>
      <c r="D886" s="50"/>
      <c r="E886" s="42"/>
      <c r="F886" s="50"/>
      <c r="G886" s="42">
        <v>1</v>
      </c>
      <c r="H886" s="50">
        <f t="shared" si="130"/>
        <v>0</v>
      </c>
      <c r="I886" s="58">
        <f t="shared" si="131"/>
        <v>1</v>
      </c>
    </row>
    <row r="887" spans="1:9" ht="15">
      <c r="A887" s="47" t="s">
        <v>12</v>
      </c>
      <c r="B887" s="50"/>
      <c r="C887" s="42"/>
      <c r="D887" s="50"/>
      <c r="E887" s="42"/>
      <c r="F887" s="50"/>
      <c r="G887" s="42"/>
      <c r="H887" s="50">
        <f t="shared" si="130"/>
        <v>0</v>
      </c>
      <c r="I887" s="58">
        <f t="shared" si="131"/>
        <v>0</v>
      </c>
    </row>
    <row r="888" spans="1:9" ht="15">
      <c r="A888" s="51" t="s">
        <v>2</v>
      </c>
      <c r="B888" s="50"/>
      <c r="C888" s="42"/>
      <c r="D888" s="50"/>
      <c r="E888" s="42"/>
      <c r="F888" s="50"/>
      <c r="G888" s="42"/>
      <c r="H888" s="50">
        <f t="shared" si="130"/>
        <v>0</v>
      </c>
      <c r="I888" s="58">
        <f t="shared" si="131"/>
        <v>0</v>
      </c>
    </row>
    <row r="889" spans="1:9" ht="15">
      <c r="A889" s="51" t="s">
        <v>76</v>
      </c>
      <c r="B889" s="50"/>
      <c r="C889" s="42"/>
      <c r="D889" s="50"/>
      <c r="E889" s="42"/>
      <c r="F889" s="50"/>
      <c r="G889" s="42"/>
      <c r="H889" s="50">
        <f t="shared" si="130"/>
        <v>0</v>
      </c>
      <c r="I889" s="58">
        <f t="shared" si="131"/>
        <v>0</v>
      </c>
    </row>
    <row r="890" spans="1:9" ht="15">
      <c r="A890" s="51" t="s">
        <v>13</v>
      </c>
      <c r="B890" s="50"/>
      <c r="C890" s="42"/>
      <c r="D890" s="50"/>
      <c r="E890" s="42"/>
      <c r="F890" s="50">
        <v>1</v>
      </c>
      <c r="G890" s="42"/>
      <c r="H890" s="50">
        <f t="shared" si="130"/>
        <v>1</v>
      </c>
      <c r="I890" s="58">
        <f t="shared" si="131"/>
        <v>0</v>
      </c>
    </row>
    <row r="891" spans="1:9" ht="15.75" thickBot="1">
      <c r="A891" s="51" t="s">
        <v>15</v>
      </c>
      <c r="B891" s="52"/>
      <c r="C891" s="43"/>
      <c r="D891" s="52"/>
      <c r="E891" s="43"/>
      <c r="F891" s="52"/>
      <c r="G891" s="43"/>
      <c r="H891" s="50">
        <f t="shared" si="130"/>
        <v>0</v>
      </c>
      <c r="I891" s="58">
        <f t="shared" si="131"/>
        <v>0</v>
      </c>
    </row>
    <row r="892" spans="1:9" ht="15.75" thickBot="1">
      <c r="A892" s="53" t="s">
        <v>6</v>
      </c>
      <c r="B892" s="44">
        <f aca="true" t="shared" si="132" ref="B892:I892">SUM(B883:B891)</f>
        <v>4</v>
      </c>
      <c r="C892" s="45">
        <f t="shared" si="132"/>
        <v>4</v>
      </c>
      <c r="D892" s="44">
        <f t="shared" si="132"/>
        <v>13</v>
      </c>
      <c r="E892" s="45">
        <f t="shared" si="132"/>
        <v>10</v>
      </c>
      <c r="F892" s="44">
        <f t="shared" si="132"/>
        <v>22</v>
      </c>
      <c r="G892" s="45">
        <f t="shared" si="132"/>
        <v>22</v>
      </c>
      <c r="H892" s="44">
        <f t="shared" si="132"/>
        <v>39</v>
      </c>
      <c r="I892" s="45">
        <f t="shared" si="132"/>
        <v>36</v>
      </c>
    </row>
    <row r="893" spans="1:9" ht="15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ht="15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ht="15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ht="15.75" thickBot="1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ht="23.25" thickBot="1">
      <c r="A897" s="137" t="s">
        <v>65</v>
      </c>
      <c r="B897" s="138"/>
      <c r="C897" s="138"/>
      <c r="D897" s="138"/>
      <c r="E897" s="138"/>
      <c r="F897" s="138"/>
      <c r="G897" s="138"/>
      <c r="H897" s="138"/>
      <c r="I897" s="139"/>
    </row>
    <row r="898" spans="1:9" ht="19.5" thickBot="1">
      <c r="A898" s="140" t="s">
        <v>106</v>
      </c>
      <c r="B898" s="141"/>
      <c r="C898" s="141"/>
      <c r="D898" s="141"/>
      <c r="E898" s="141"/>
      <c r="F898" s="141"/>
      <c r="G898" s="141"/>
      <c r="H898" s="141"/>
      <c r="I898" s="142"/>
    </row>
    <row r="899" spans="1:9" ht="15.75" thickBot="1">
      <c r="A899" s="26" t="s">
        <v>0</v>
      </c>
      <c r="B899" s="143" t="s">
        <v>3</v>
      </c>
      <c r="C899" s="144"/>
      <c r="D899" s="143" t="s">
        <v>4</v>
      </c>
      <c r="E899" s="144"/>
      <c r="F899" s="143" t="s">
        <v>5</v>
      </c>
      <c r="G899" s="144"/>
      <c r="H899" s="143" t="s">
        <v>6</v>
      </c>
      <c r="I899" s="144"/>
    </row>
    <row r="900" spans="1:9" ht="15">
      <c r="A900" s="27"/>
      <c r="B900" s="6" t="s">
        <v>7</v>
      </c>
      <c r="C900" s="7" t="s">
        <v>8</v>
      </c>
      <c r="D900" s="6" t="s">
        <v>7</v>
      </c>
      <c r="E900" s="7" t="s">
        <v>8</v>
      </c>
      <c r="F900" s="6" t="s">
        <v>7</v>
      </c>
      <c r="G900" s="7" t="s">
        <v>8</v>
      </c>
      <c r="H900" s="6" t="s">
        <v>7</v>
      </c>
      <c r="I900" s="7" t="s">
        <v>8</v>
      </c>
    </row>
    <row r="901" spans="1:9" ht="15">
      <c r="A901" s="27" t="s">
        <v>9</v>
      </c>
      <c r="B901" s="4"/>
      <c r="C901" s="5">
        <v>1</v>
      </c>
      <c r="D901" s="4">
        <v>4</v>
      </c>
      <c r="E901" s="5">
        <v>5</v>
      </c>
      <c r="F901" s="4">
        <v>9</v>
      </c>
      <c r="G901" s="5">
        <v>8</v>
      </c>
      <c r="H901" s="4">
        <f>B901+D901+F901</f>
        <v>13</v>
      </c>
      <c r="I901" s="11">
        <f>C901+E901+G901</f>
        <v>14</v>
      </c>
    </row>
    <row r="902" spans="1:9" ht="15">
      <c r="A902" s="27" t="s">
        <v>10</v>
      </c>
      <c r="B902" s="4">
        <v>1</v>
      </c>
      <c r="C902" s="5">
        <v>1</v>
      </c>
      <c r="D902" s="4">
        <v>1</v>
      </c>
      <c r="E902" s="5">
        <v>2</v>
      </c>
      <c r="F902" s="4">
        <v>1</v>
      </c>
      <c r="G902" s="5">
        <v>2</v>
      </c>
      <c r="H902" s="4">
        <f>B902+D902+F902</f>
        <v>3</v>
      </c>
      <c r="I902" s="11">
        <f>C902+E902+G902</f>
        <v>5</v>
      </c>
    </row>
    <row r="903" spans="1:9" ht="15">
      <c r="A903" s="27" t="s">
        <v>11</v>
      </c>
      <c r="B903" s="4"/>
      <c r="C903" s="5"/>
      <c r="D903" s="4"/>
      <c r="E903" s="5"/>
      <c r="F903" s="4"/>
      <c r="G903" s="5"/>
      <c r="H903" s="4"/>
      <c r="I903" s="11"/>
    </row>
    <row r="904" spans="1:9" ht="15">
      <c r="A904" s="27" t="s">
        <v>1</v>
      </c>
      <c r="B904" s="4"/>
      <c r="C904" s="5"/>
      <c r="D904" s="4"/>
      <c r="E904" s="5"/>
      <c r="F904" s="4"/>
      <c r="G904" s="5"/>
      <c r="H904" s="4"/>
      <c r="I904" s="11"/>
    </row>
    <row r="905" spans="1:9" ht="15">
      <c r="A905" s="27" t="s">
        <v>12</v>
      </c>
      <c r="B905" s="4"/>
      <c r="C905" s="5"/>
      <c r="D905" s="4"/>
      <c r="E905" s="5"/>
      <c r="F905" s="4"/>
      <c r="G905" s="5"/>
      <c r="H905" s="4"/>
      <c r="I905" s="11"/>
    </row>
    <row r="906" spans="1:9" ht="15">
      <c r="A906" s="28" t="s">
        <v>2</v>
      </c>
      <c r="B906" s="4"/>
      <c r="C906" s="5"/>
      <c r="D906" s="4"/>
      <c r="E906" s="5"/>
      <c r="F906" s="4"/>
      <c r="G906" s="5"/>
      <c r="H906" s="4"/>
      <c r="I906" s="11"/>
    </row>
    <row r="907" spans="1:9" ht="15">
      <c r="A907" s="28" t="s">
        <v>14</v>
      </c>
      <c r="B907" s="4"/>
      <c r="C907" s="5"/>
      <c r="D907" s="4"/>
      <c r="E907" s="5"/>
      <c r="F907" s="4"/>
      <c r="G907" s="5"/>
      <c r="H907" s="4"/>
      <c r="I907" s="11"/>
    </row>
    <row r="908" spans="1:9" ht="15">
      <c r="A908" s="28" t="s">
        <v>13</v>
      </c>
      <c r="B908" s="4"/>
      <c r="C908" s="5"/>
      <c r="D908" s="4"/>
      <c r="E908" s="5"/>
      <c r="F908" s="4"/>
      <c r="G908" s="5"/>
      <c r="H908" s="4"/>
      <c r="I908" s="11"/>
    </row>
    <row r="909" spans="1:9" ht="15.75" thickBot="1">
      <c r="A909" s="28" t="s">
        <v>15</v>
      </c>
      <c r="B909" s="8"/>
      <c r="C909" s="9"/>
      <c r="D909" s="8"/>
      <c r="E909" s="9"/>
      <c r="F909" s="8"/>
      <c r="G909" s="9"/>
      <c r="H909" s="4"/>
      <c r="I909" s="11"/>
    </row>
    <row r="910" spans="1:9" ht="15.75" thickBot="1">
      <c r="A910" s="29" t="s">
        <v>6</v>
      </c>
      <c r="B910" s="33">
        <f aca="true" t="shared" si="133" ref="B910:G910">SUM(B901:B909)</f>
        <v>1</v>
      </c>
      <c r="C910" s="34">
        <f t="shared" si="133"/>
        <v>2</v>
      </c>
      <c r="D910" s="33">
        <f t="shared" si="133"/>
        <v>5</v>
      </c>
      <c r="E910" s="34">
        <f t="shared" si="133"/>
        <v>7</v>
      </c>
      <c r="F910" s="33">
        <f t="shared" si="133"/>
        <v>10</v>
      </c>
      <c r="G910" s="34">
        <f t="shared" si="133"/>
        <v>10</v>
      </c>
      <c r="H910" s="34">
        <f>SUM(H901:H909)</f>
        <v>16</v>
      </c>
      <c r="I910" s="34">
        <f>SUM(I901:I909)</f>
        <v>19</v>
      </c>
    </row>
    <row r="911" spans="1:9" ht="15">
      <c r="A911" s="15"/>
      <c r="B911" s="15"/>
      <c r="C911" s="15"/>
      <c r="D911" s="15"/>
      <c r="E911" s="15"/>
      <c r="F911" s="15"/>
      <c r="G911" s="15"/>
      <c r="H911" s="15"/>
      <c r="I911" s="15"/>
    </row>
    <row r="912" ht="15.75" thickBot="1"/>
    <row r="913" spans="1:9" ht="23.25" thickBot="1">
      <c r="A913" s="145" t="s">
        <v>66</v>
      </c>
      <c r="B913" s="146"/>
      <c r="C913" s="146"/>
      <c r="D913" s="146"/>
      <c r="E913" s="146"/>
      <c r="F913" s="146"/>
      <c r="G913" s="146"/>
      <c r="H913" s="146"/>
      <c r="I913" s="147"/>
    </row>
    <row r="914" spans="1:9" ht="19.5" thickBot="1">
      <c r="A914" s="148" t="s">
        <v>106</v>
      </c>
      <c r="B914" s="149"/>
      <c r="C914" s="149"/>
      <c r="D914" s="149"/>
      <c r="E914" s="149"/>
      <c r="F914" s="149"/>
      <c r="G914" s="149"/>
      <c r="H914" s="149"/>
      <c r="I914" s="150"/>
    </row>
    <row r="915" spans="1:9" ht="15.75" thickBot="1">
      <c r="A915" s="46" t="s">
        <v>0</v>
      </c>
      <c r="B915" s="134" t="s">
        <v>3</v>
      </c>
      <c r="C915" s="136"/>
      <c r="D915" s="134" t="s">
        <v>4</v>
      </c>
      <c r="E915" s="136"/>
      <c r="F915" s="134" t="s">
        <v>5</v>
      </c>
      <c r="G915" s="136"/>
      <c r="H915" s="134" t="s">
        <v>6</v>
      </c>
      <c r="I915" s="136"/>
    </row>
    <row r="916" spans="1:9" ht="15">
      <c r="A916" s="47"/>
      <c r="B916" s="48" t="s">
        <v>7</v>
      </c>
      <c r="C916" s="49" t="s">
        <v>8</v>
      </c>
      <c r="D916" s="48" t="s">
        <v>7</v>
      </c>
      <c r="E916" s="49" t="s">
        <v>8</v>
      </c>
      <c r="F916" s="48" t="s">
        <v>7</v>
      </c>
      <c r="G916" s="49" t="s">
        <v>8</v>
      </c>
      <c r="H916" s="48" t="s">
        <v>7</v>
      </c>
      <c r="I916" s="49" t="s">
        <v>8</v>
      </c>
    </row>
    <row r="917" spans="1:9" ht="15">
      <c r="A917" s="47" t="s">
        <v>9</v>
      </c>
      <c r="B917" s="50">
        <v>17</v>
      </c>
      <c r="C917" s="42">
        <v>8</v>
      </c>
      <c r="D917" s="50">
        <v>5</v>
      </c>
      <c r="E917" s="42">
        <v>9</v>
      </c>
      <c r="F917" s="50">
        <v>22</v>
      </c>
      <c r="G917" s="42">
        <v>17</v>
      </c>
      <c r="H917" s="50">
        <f>B917+D917+F917</f>
        <v>44</v>
      </c>
      <c r="I917" s="50">
        <f>C917+E917+G917</f>
        <v>34</v>
      </c>
    </row>
    <row r="918" spans="1:9" ht="15">
      <c r="A918" s="47" t="s">
        <v>10</v>
      </c>
      <c r="B918" s="50">
        <v>4</v>
      </c>
      <c r="C918" s="42">
        <v>5</v>
      </c>
      <c r="D918" s="50"/>
      <c r="E918" s="42">
        <v>2</v>
      </c>
      <c r="F918" s="50">
        <v>3</v>
      </c>
      <c r="G918" s="42">
        <v>1</v>
      </c>
      <c r="H918" s="50">
        <f aca="true" t="shared" si="134" ref="H918:H925">B918+D918+F918</f>
        <v>7</v>
      </c>
      <c r="I918" s="50">
        <f aca="true" t="shared" si="135" ref="I918:I925">C918+E918+G918</f>
        <v>8</v>
      </c>
    </row>
    <row r="919" spans="1:9" ht="15">
      <c r="A919" s="47" t="s">
        <v>11</v>
      </c>
      <c r="B919" s="50"/>
      <c r="C919" s="42"/>
      <c r="D919" s="50"/>
      <c r="E919" s="42">
        <v>1</v>
      </c>
      <c r="F919" s="50">
        <v>1</v>
      </c>
      <c r="G919" s="42">
        <v>2</v>
      </c>
      <c r="H919" s="50">
        <f t="shared" si="134"/>
        <v>1</v>
      </c>
      <c r="I919" s="50">
        <f t="shared" si="135"/>
        <v>3</v>
      </c>
    </row>
    <row r="920" spans="1:9" ht="15">
      <c r="A920" s="47" t="s">
        <v>1</v>
      </c>
      <c r="B920" s="50">
        <v>1</v>
      </c>
      <c r="C920" s="42"/>
      <c r="D920" s="50"/>
      <c r="E920" s="42"/>
      <c r="F920" s="50"/>
      <c r="G920" s="42"/>
      <c r="H920" s="50">
        <f t="shared" si="134"/>
        <v>1</v>
      </c>
      <c r="I920" s="50">
        <f t="shared" si="135"/>
        <v>0</v>
      </c>
    </row>
    <row r="921" spans="1:9" ht="15">
      <c r="A921" s="47" t="s">
        <v>12</v>
      </c>
      <c r="B921" s="50"/>
      <c r="C921" s="42"/>
      <c r="D921" s="50"/>
      <c r="E921" s="42"/>
      <c r="F921" s="50"/>
      <c r="G921" s="42"/>
      <c r="H921" s="50">
        <f t="shared" si="134"/>
        <v>0</v>
      </c>
      <c r="I921" s="50">
        <f t="shared" si="135"/>
        <v>0</v>
      </c>
    </row>
    <row r="922" spans="1:9" ht="15">
      <c r="A922" s="51" t="s">
        <v>2</v>
      </c>
      <c r="B922" s="50"/>
      <c r="C922" s="42"/>
      <c r="D922" s="50"/>
      <c r="E922" s="42"/>
      <c r="F922" s="50"/>
      <c r="G922" s="42"/>
      <c r="H922" s="50">
        <f t="shared" si="134"/>
        <v>0</v>
      </c>
      <c r="I922" s="50">
        <f t="shared" si="135"/>
        <v>0</v>
      </c>
    </row>
    <row r="923" spans="1:9" ht="15">
      <c r="A923" s="51" t="s">
        <v>14</v>
      </c>
      <c r="B923" s="50"/>
      <c r="C923" s="42"/>
      <c r="D923" s="50"/>
      <c r="E923" s="42"/>
      <c r="F923" s="50"/>
      <c r="G923" s="42"/>
      <c r="H923" s="50">
        <f t="shared" si="134"/>
        <v>0</v>
      </c>
      <c r="I923" s="50">
        <f t="shared" si="135"/>
        <v>0</v>
      </c>
    </row>
    <row r="924" spans="1:9" ht="15">
      <c r="A924" s="51" t="s">
        <v>13</v>
      </c>
      <c r="B924" s="50"/>
      <c r="C924" s="42"/>
      <c r="D924" s="50"/>
      <c r="E924" s="42"/>
      <c r="F924" s="50"/>
      <c r="G924" s="42"/>
      <c r="H924" s="50">
        <f t="shared" si="134"/>
        <v>0</v>
      </c>
      <c r="I924" s="50">
        <f t="shared" si="135"/>
        <v>0</v>
      </c>
    </row>
    <row r="925" spans="1:9" ht="15.75" thickBot="1">
      <c r="A925" s="51" t="s">
        <v>15</v>
      </c>
      <c r="B925" s="52"/>
      <c r="C925" s="43"/>
      <c r="D925" s="52"/>
      <c r="E925" s="43"/>
      <c r="F925" s="52"/>
      <c r="G925" s="43"/>
      <c r="H925" s="50">
        <f t="shared" si="134"/>
        <v>0</v>
      </c>
      <c r="I925" s="50">
        <f t="shared" si="135"/>
        <v>0</v>
      </c>
    </row>
    <row r="926" spans="1:9" ht="15.75" thickBot="1">
      <c r="A926" s="53" t="s">
        <v>6</v>
      </c>
      <c r="B926" s="44">
        <f aca="true" t="shared" si="136" ref="B926:I926">SUM(B917:B925)</f>
        <v>22</v>
      </c>
      <c r="C926" s="45">
        <f t="shared" si="136"/>
        <v>13</v>
      </c>
      <c r="D926" s="44">
        <f t="shared" si="136"/>
        <v>5</v>
      </c>
      <c r="E926" s="45">
        <f t="shared" si="136"/>
        <v>12</v>
      </c>
      <c r="F926" s="44">
        <f t="shared" si="136"/>
        <v>26</v>
      </c>
      <c r="G926" s="45">
        <f t="shared" si="136"/>
        <v>20</v>
      </c>
      <c r="H926" s="44">
        <f t="shared" si="136"/>
        <v>53</v>
      </c>
      <c r="I926" s="45">
        <f t="shared" si="136"/>
        <v>45</v>
      </c>
    </row>
    <row r="927" spans="1:9" ht="15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ht="15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ht="15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ht="15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ht="15.75" thickBot="1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ht="23.25" thickBot="1">
      <c r="A932" s="145" t="s">
        <v>67</v>
      </c>
      <c r="B932" s="146"/>
      <c r="C932" s="146"/>
      <c r="D932" s="146"/>
      <c r="E932" s="146"/>
      <c r="F932" s="146"/>
      <c r="G932" s="146"/>
      <c r="H932" s="146"/>
      <c r="I932" s="147"/>
    </row>
    <row r="933" spans="1:9" ht="19.5" thickBot="1">
      <c r="A933" s="148" t="s">
        <v>106</v>
      </c>
      <c r="B933" s="149"/>
      <c r="C933" s="149"/>
      <c r="D933" s="149"/>
      <c r="E933" s="149"/>
      <c r="F933" s="149"/>
      <c r="G933" s="149"/>
      <c r="H933" s="149"/>
      <c r="I933" s="150"/>
    </row>
    <row r="934" spans="1:9" ht="15.75" thickBot="1">
      <c r="A934" s="46" t="s">
        <v>0</v>
      </c>
      <c r="B934" s="134" t="s">
        <v>3</v>
      </c>
      <c r="C934" s="136"/>
      <c r="D934" s="134" t="s">
        <v>4</v>
      </c>
      <c r="E934" s="136"/>
      <c r="F934" s="134" t="s">
        <v>5</v>
      </c>
      <c r="G934" s="136"/>
      <c r="H934" s="134" t="s">
        <v>6</v>
      </c>
      <c r="I934" s="136"/>
    </row>
    <row r="935" spans="1:9" ht="15">
      <c r="A935" s="47"/>
      <c r="B935" s="48" t="s">
        <v>7</v>
      </c>
      <c r="C935" s="49" t="s">
        <v>8</v>
      </c>
      <c r="D935" s="48" t="s">
        <v>7</v>
      </c>
      <c r="E935" s="49" t="s">
        <v>8</v>
      </c>
      <c r="F935" s="48" t="s">
        <v>7</v>
      </c>
      <c r="G935" s="49" t="s">
        <v>8</v>
      </c>
      <c r="H935" s="48" t="s">
        <v>7</v>
      </c>
      <c r="I935" s="49" t="s">
        <v>8</v>
      </c>
    </row>
    <row r="936" spans="1:9" ht="15">
      <c r="A936" s="47" t="s">
        <v>9</v>
      </c>
      <c r="B936" s="50">
        <v>5</v>
      </c>
      <c r="C936" s="42">
        <v>17</v>
      </c>
      <c r="D936" s="50">
        <v>14</v>
      </c>
      <c r="E936" s="42">
        <v>12</v>
      </c>
      <c r="F936" s="50">
        <v>20</v>
      </c>
      <c r="G936" s="42">
        <v>19</v>
      </c>
      <c r="H936" s="50">
        <f>B936+D936+F936</f>
        <v>39</v>
      </c>
      <c r="I936" s="58">
        <f>C936+E936+G936</f>
        <v>48</v>
      </c>
    </row>
    <row r="937" spans="1:9" ht="15">
      <c r="A937" s="47" t="s">
        <v>10</v>
      </c>
      <c r="B937" s="50"/>
      <c r="C937" s="42">
        <v>1</v>
      </c>
      <c r="D937" s="50"/>
      <c r="E937" s="42">
        <v>2</v>
      </c>
      <c r="F937" s="50">
        <v>2</v>
      </c>
      <c r="G937" s="42"/>
      <c r="H937" s="50">
        <f aca="true" t="shared" si="137" ref="H937:H944">B937+D937+F937</f>
        <v>2</v>
      </c>
      <c r="I937" s="58">
        <f aca="true" t="shared" si="138" ref="I937:I944">C937+E937+G937</f>
        <v>3</v>
      </c>
    </row>
    <row r="938" spans="1:9" ht="15">
      <c r="A938" s="47" t="s">
        <v>11</v>
      </c>
      <c r="B938" s="50">
        <v>2</v>
      </c>
      <c r="C938" s="42"/>
      <c r="D938" s="50">
        <v>1</v>
      </c>
      <c r="E938" s="42">
        <v>1</v>
      </c>
      <c r="F938" s="50"/>
      <c r="G938" s="42">
        <v>2</v>
      </c>
      <c r="H938" s="50">
        <f t="shared" si="137"/>
        <v>3</v>
      </c>
      <c r="I938" s="58">
        <f t="shared" si="138"/>
        <v>3</v>
      </c>
    </row>
    <row r="939" spans="1:9" ht="15">
      <c r="A939" s="47" t="s">
        <v>1</v>
      </c>
      <c r="B939" s="50"/>
      <c r="C939" s="42">
        <v>1</v>
      </c>
      <c r="D939" s="50">
        <v>1</v>
      </c>
      <c r="E939" s="42"/>
      <c r="F939" s="50"/>
      <c r="G939" s="42"/>
      <c r="H939" s="50">
        <f t="shared" si="137"/>
        <v>1</v>
      </c>
      <c r="I939" s="58">
        <f t="shared" si="138"/>
        <v>1</v>
      </c>
    </row>
    <row r="940" spans="1:9" ht="15">
      <c r="A940" s="47" t="s">
        <v>12</v>
      </c>
      <c r="B940" s="50">
        <v>4</v>
      </c>
      <c r="C940" s="42"/>
      <c r="D940" s="50"/>
      <c r="E940" s="42"/>
      <c r="F940" s="50"/>
      <c r="G940" s="42"/>
      <c r="H940" s="50">
        <f t="shared" si="137"/>
        <v>4</v>
      </c>
      <c r="I940" s="58">
        <f t="shared" si="138"/>
        <v>0</v>
      </c>
    </row>
    <row r="941" spans="1:9" ht="15">
      <c r="A941" s="51" t="s">
        <v>2</v>
      </c>
      <c r="B941" s="50"/>
      <c r="C941" s="42">
        <v>1</v>
      </c>
      <c r="D941" s="50">
        <v>1</v>
      </c>
      <c r="E941" s="42"/>
      <c r="F941" s="50"/>
      <c r="G941" s="42"/>
      <c r="H941" s="50">
        <f t="shared" si="137"/>
        <v>1</v>
      </c>
      <c r="I941" s="58">
        <f t="shared" si="138"/>
        <v>1</v>
      </c>
    </row>
    <row r="942" spans="1:9" ht="15">
      <c r="A942" s="51" t="s">
        <v>14</v>
      </c>
      <c r="B942" s="50"/>
      <c r="C942" s="42"/>
      <c r="D942" s="50"/>
      <c r="E942" s="42"/>
      <c r="F942" s="50"/>
      <c r="G942" s="42"/>
      <c r="H942" s="50">
        <f t="shared" si="137"/>
        <v>0</v>
      </c>
      <c r="I942" s="58">
        <f t="shared" si="138"/>
        <v>0</v>
      </c>
    </row>
    <row r="943" spans="1:9" ht="15">
      <c r="A943" s="51" t="s">
        <v>13</v>
      </c>
      <c r="B943" s="50"/>
      <c r="C943" s="42"/>
      <c r="D943" s="50"/>
      <c r="E943" s="42"/>
      <c r="F943" s="50"/>
      <c r="G943" s="42"/>
      <c r="H943" s="50">
        <f t="shared" si="137"/>
        <v>0</v>
      </c>
      <c r="I943" s="58">
        <f t="shared" si="138"/>
        <v>0</v>
      </c>
    </row>
    <row r="944" spans="1:9" ht="15.75" thickBot="1">
      <c r="A944" s="51" t="s">
        <v>15</v>
      </c>
      <c r="B944" s="52"/>
      <c r="C944" s="43"/>
      <c r="D944" s="52"/>
      <c r="E944" s="43"/>
      <c r="F944" s="52"/>
      <c r="G944" s="43"/>
      <c r="H944" s="50">
        <f t="shared" si="137"/>
        <v>0</v>
      </c>
      <c r="I944" s="58">
        <f t="shared" si="138"/>
        <v>0</v>
      </c>
    </row>
    <row r="945" spans="1:9" ht="15.75" thickBot="1">
      <c r="A945" s="53" t="s">
        <v>6</v>
      </c>
      <c r="B945" s="44">
        <f aca="true" t="shared" si="139" ref="B945:I945">SUM(B936:B944)</f>
        <v>11</v>
      </c>
      <c r="C945" s="45">
        <f t="shared" si="139"/>
        <v>20</v>
      </c>
      <c r="D945" s="44">
        <f t="shared" si="139"/>
        <v>17</v>
      </c>
      <c r="E945" s="45">
        <f t="shared" si="139"/>
        <v>15</v>
      </c>
      <c r="F945" s="44">
        <f t="shared" si="139"/>
        <v>22</v>
      </c>
      <c r="G945" s="45">
        <f t="shared" si="139"/>
        <v>21</v>
      </c>
      <c r="H945" s="44">
        <f t="shared" si="139"/>
        <v>50</v>
      </c>
      <c r="I945" s="45">
        <f t="shared" si="139"/>
        <v>56</v>
      </c>
    </row>
    <row r="946" spans="1:9" ht="15">
      <c r="A946" s="15"/>
      <c r="B946" s="15"/>
      <c r="C946" s="15"/>
      <c r="D946" s="15"/>
      <c r="E946" s="15"/>
      <c r="F946" s="15"/>
      <c r="G946" s="15"/>
      <c r="H946" s="15"/>
      <c r="I946" s="15"/>
    </row>
    <row r="947" ht="15.75" thickBot="1"/>
    <row r="948" spans="1:9" ht="23.25" thickBot="1">
      <c r="A948" s="145" t="s">
        <v>68</v>
      </c>
      <c r="B948" s="146"/>
      <c r="C948" s="146"/>
      <c r="D948" s="146"/>
      <c r="E948" s="146"/>
      <c r="F948" s="146"/>
      <c r="G948" s="146"/>
      <c r="H948" s="146"/>
      <c r="I948" s="147"/>
    </row>
    <row r="949" spans="1:9" ht="19.5" thickBot="1">
      <c r="A949" s="148" t="s">
        <v>106</v>
      </c>
      <c r="B949" s="149"/>
      <c r="C949" s="149"/>
      <c r="D949" s="149"/>
      <c r="E949" s="149"/>
      <c r="F949" s="149"/>
      <c r="G949" s="149"/>
      <c r="H949" s="149"/>
      <c r="I949" s="150"/>
    </row>
    <row r="950" spans="1:9" ht="15.75" thickBot="1">
      <c r="A950" s="46" t="s">
        <v>0</v>
      </c>
      <c r="B950" s="134" t="s">
        <v>3</v>
      </c>
      <c r="C950" s="136"/>
      <c r="D950" s="134" t="s">
        <v>4</v>
      </c>
      <c r="E950" s="136"/>
      <c r="F950" s="134" t="s">
        <v>5</v>
      </c>
      <c r="G950" s="136"/>
      <c r="H950" s="134" t="s">
        <v>6</v>
      </c>
      <c r="I950" s="136"/>
    </row>
    <row r="951" spans="1:9" ht="15">
      <c r="A951" s="47"/>
      <c r="B951" s="48" t="s">
        <v>7</v>
      </c>
      <c r="C951" s="49" t="s">
        <v>8</v>
      </c>
      <c r="D951" s="48" t="s">
        <v>7</v>
      </c>
      <c r="E951" s="49" t="s">
        <v>8</v>
      </c>
      <c r="F951" s="48" t="s">
        <v>7</v>
      </c>
      <c r="G951" s="49" t="s">
        <v>8</v>
      </c>
      <c r="H951" s="48" t="s">
        <v>7</v>
      </c>
      <c r="I951" s="49" t="s">
        <v>8</v>
      </c>
    </row>
    <row r="952" spans="1:9" ht="15">
      <c r="A952" s="47" t="s">
        <v>9</v>
      </c>
      <c r="B952" s="50">
        <v>28</v>
      </c>
      <c r="C952" s="42">
        <v>4</v>
      </c>
      <c r="D952" s="50">
        <v>16</v>
      </c>
      <c r="E952" s="42">
        <v>11</v>
      </c>
      <c r="F952" s="50">
        <v>22</v>
      </c>
      <c r="G952" s="42">
        <v>26</v>
      </c>
      <c r="H952" s="50">
        <f>B952+D952+F952</f>
        <v>66</v>
      </c>
      <c r="I952" s="58">
        <f>C952+E952+G952</f>
        <v>41</v>
      </c>
    </row>
    <row r="953" spans="1:9" ht="15">
      <c r="A953" s="47" t="s">
        <v>10</v>
      </c>
      <c r="B953" s="50">
        <v>2</v>
      </c>
      <c r="C953" s="42">
        <v>2</v>
      </c>
      <c r="D953" s="50">
        <v>2</v>
      </c>
      <c r="E953" s="42">
        <v>3</v>
      </c>
      <c r="F953" s="50">
        <v>2</v>
      </c>
      <c r="G953" s="42">
        <v>8</v>
      </c>
      <c r="H953" s="50">
        <f aca="true" t="shared" si="140" ref="H953:H961">B953+D953+F953</f>
        <v>6</v>
      </c>
      <c r="I953" s="58">
        <f aca="true" t="shared" si="141" ref="I953:I961">C953+E953+G953</f>
        <v>13</v>
      </c>
    </row>
    <row r="954" spans="1:9" ht="15">
      <c r="A954" s="47" t="s">
        <v>11</v>
      </c>
      <c r="B954" s="50"/>
      <c r="C954" s="42"/>
      <c r="D954" s="50">
        <v>2</v>
      </c>
      <c r="E954" s="42">
        <v>1</v>
      </c>
      <c r="F954" s="50">
        <v>2</v>
      </c>
      <c r="G954" s="42">
        <v>1</v>
      </c>
      <c r="H954" s="50">
        <f t="shared" si="140"/>
        <v>4</v>
      </c>
      <c r="I954" s="58">
        <f t="shared" si="141"/>
        <v>2</v>
      </c>
    </row>
    <row r="955" spans="1:9" ht="15">
      <c r="A955" s="47" t="s">
        <v>1</v>
      </c>
      <c r="B955" s="50"/>
      <c r="C955" s="42"/>
      <c r="D955" s="50"/>
      <c r="E955" s="42"/>
      <c r="F955" s="50"/>
      <c r="G955" s="42"/>
      <c r="H955" s="50">
        <f t="shared" si="140"/>
        <v>0</v>
      </c>
      <c r="I955" s="58">
        <f t="shared" si="141"/>
        <v>0</v>
      </c>
    </row>
    <row r="956" spans="1:9" ht="15">
      <c r="A956" s="47" t="s">
        <v>12</v>
      </c>
      <c r="B956" s="50"/>
      <c r="C956" s="42"/>
      <c r="D956" s="50"/>
      <c r="E956" s="42"/>
      <c r="F956" s="50"/>
      <c r="G956" s="42">
        <v>1</v>
      </c>
      <c r="H956" s="50">
        <f t="shared" si="140"/>
        <v>0</v>
      </c>
      <c r="I956" s="58">
        <f t="shared" si="141"/>
        <v>1</v>
      </c>
    </row>
    <row r="957" spans="1:9" ht="15">
      <c r="A957" s="51" t="s">
        <v>2</v>
      </c>
      <c r="B957" s="50"/>
      <c r="C957" s="42"/>
      <c r="D957" s="50"/>
      <c r="E957" s="42"/>
      <c r="F957" s="50"/>
      <c r="G957" s="42"/>
      <c r="H957" s="50">
        <f t="shared" si="140"/>
        <v>0</v>
      </c>
      <c r="I957" s="58">
        <f t="shared" si="141"/>
        <v>0</v>
      </c>
    </row>
    <row r="958" spans="1:9" ht="15">
      <c r="A958" s="51" t="s">
        <v>14</v>
      </c>
      <c r="B958" s="50"/>
      <c r="C958" s="42"/>
      <c r="D958" s="50"/>
      <c r="E958" s="42"/>
      <c r="F958" s="50"/>
      <c r="G958" s="42"/>
      <c r="H958" s="50">
        <f t="shared" si="140"/>
        <v>0</v>
      </c>
      <c r="I958" s="58">
        <f t="shared" si="141"/>
        <v>0</v>
      </c>
    </row>
    <row r="959" spans="1:9" ht="15.75" thickBot="1">
      <c r="A959" s="51" t="s">
        <v>13</v>
      </c>
      <c r="B959" s="50"/>
      <c r="C959" s="42"/>
      <c r="D959" s="50"/>
      <c r="E959" s="42"/>
      <c r="F959" s="50">
        <v>2</v>
      </c>
      <c r="G959" s="42"/>
      <c r="H959" s="50">
        <f t="shared" si="140"/>
        <v>2</v>
      </c>
      <c r="I959" s="58">
        <f t="shared" si="141"/>
        <v>0</v>
      </c>
    </row>
    <row r="960" spans="1:9" ht="30" thickBot="1">
      <c r="A960" s="68" t="s">
        <v>100</v>
      </c>
      <c r="B960" s="50"/>
      <c r="C960" s="42"/>
      <c r="D960" s="52">
        <v>1</v>
      </c>
      <c r="E960" s="43"/>
      <c r="F960" s="52"/>
      <c r="G960" s="43"/>
      <c r="H960" s="50">
        <f t="shared" si="140"/>
        <v>1</v>
      </c>
      <c r="I960" s="58">
        <f t="shared" si="141"/>
        <v>0</v>
      </c>
    </row>
    <row r="961" spans="1:9" ht="15.75" thickBot="1">
      <c r="A961" s="51" t="s">
        <v>15</v>
      </c>
      <c r="B961" s="50"/>
      <c r="C961" s="42"/>
      <c r="D961" s="52"/>
      <c r="E961" s="43"/>
      <c r="F961" s="52"/>
      <c r="G961" s="43"/>
      <c r="H961" s="50">
        <f t="shared" si="140"/>
        <v>0</v>
      </c>
      <c r="I961" s="58">
        <f t="shared" si="141"/>
        <v>0</v>
      </c>
    </row>
    <row r="962" spans="1:9" ht="15.75" thickBot="1">
      <c r="A962" s="53" t="s">
        <v>6</v>
      </c>
      <c r="B962" s="44">
        <f aca="true" t="shared" si="142" ref="B962:I962">SUM(B952:B961)</f>
        <v>30</v>
      </c>
      <c r="C962" s="45">
        <f t="shared" si="142"/>
        <v>6</v>
      </c>
      <c r="D962" s="44">
        <f t="shared" si="142"/>
        <v>21</v>
      </c>
      <c r="E962" s="45">
        <f t="shared" si="142"/>
        <v>15</v>
      </c>
      <c r="F962" s="44">
        <f t="shared" si="142"/>
        <v>28</v>
      </c>
      <c r="G962" s="45">
        <f t="shared" si="142"/>
        <v>36</v>
      </c>
      <c r="H962" s="44">
        <f t="shared" si="142"/>
        <v>79</v>
      </c>
      <c r="I962" s="45">
        <f t="shared" si="142"/>
        <v>57</v>
      </c>
    </row>
    <row r="963" spans="1:9" ht="44.25" thickBot="1">
      <c r="A963" s="68" t="s">
        <v>99</v>
      </c>
      <c r="B963" s="143" t="s">
        <v>108</v>
      </c>
      <c r="C963" s="154"/>
      <c r="D963" s="154"/>
      <c r="E963" s="154"/>
      <c r="F963" s="154"/>
      <c r="G963" s="154"/>
      <c r="H963" s="154"/>
      <c r="I963" s="144"/>
    </row>
    <row r="964" spans="1:9" ht="15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ht="15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ht="15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ht="15">
      <c r="A967" s="15"/>
      <c r="B967" s="15"/>
      <c r="C967" s="15"/>
      <c r="D967" s="15"/>
      <c r="E967" s="15"/>
      <c r="F967" s="15"/>
      <c r="G967" s="15"/>
      <c r="H967" s="15"/>
      <c r="I967" s="15"/>
    </row>
    <row r="968" spans="1:9" ht="15.75" thickBot="1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23.25" thickBot="1">
      <c r="A969" s="145" t="s">
        <v>69</v>
      </c>
      <c r="B969" s="146"/>
      <c r="C969" s="146"/>
      <c r="D969" s="146"/>
      <c r="E969" s="146"/>
      <c r="F969" s="146"/>
      <c r="G969" s="146"/>
      <c r="H969" s="146"/>
      <c r="I969" s="147"/>
    </row>
    <row r="970" spans="1:9" ht="19.5" thickBot="1">
      <c r="A970" s="148" t="s">
        <v>106</v>
      </c>
      <c r="B970" s="149"/>
      <c r="C970" s="149"/>
      <c r="D970" s="149"/>
      <c r="E970" s="149"/>
      <c r="F970" s="149"/>
      <c r="G970" s="149"/>
      <c r="H970" s="149"/>
      <c r="I970" s="150"/>
    </row>
    <row r="971" spans="1:9" ht="15.75" thickBot="1">
      <c r="A971" s="46" t="s">
        <v>0</v>
      </c>
      <c r="B971" s="134" t="s">
        <v>3</v>
      </c>
      <c r="C971" s="136"/>
      <c r="D971" s="134" t="s">
        <v>4</v>
      </c>
      <c r="E971" s="136"/>
      <c r="F971" s="134" t="s">
        <v>5</v>
      </c>
      <c r="G971" s="136"/>
      <c r="H971" s="134" t="s">
        <v>6</v>
      </c>
      <c r="I971" s="136"/>
    </row>
    <row r="972" spans="1:9" ht="15">
      <c r="A972" s="47"/>
      <c r="B972" s="48" t="s">
        <v>7</v>
      </c>
      <c r="C972" s="49" t="s">
        <v>8</v>
      </c>
      <c r="D972" s="48" t="s">
        <v>7</v>
      </c>
      <c r="E972" s="49" t="s">
        <v>8</v>
      </c>
      <c r="F972" s="48" t="s">
        <v>7</v>
      </c>
      <c r="G972" s="49" t="s">
        <v>8</v>
      </c>
      <c r="H972" s="48" t="s">
        <v>7</v>
      </c>
      <c r="I972" s="49" t="s">
        <v>8</v>
      </c>
    </row>
    <row r="973" spans="1:9" ht="15">
      <c r="A973" s="47" t="s">
        <v>9</v>
      </c>
      <c r="B973" s="50">
        <v>7</v>
      </c>
      <c r="C973" s="42">
        <v>5</v>
      </c>
      <c r="D973" s="50">
        <v>4</v>
      </c>
      <c r="E973" s="42">
        <v>4</v>
      </c>
      <c r="F973" s="50">
        <v>8</v>
      </c>
      <c r="G973" s="42"/>
      <c r="H973" s="50">
        <f>B973+D973+F973</f>
        <v>19</v>
      </c>
      <c r="I973" s="58">
        <f>C973+E973+G973</f>
        <v>9</v>
      </c>
    </row>
    <row r="974" spans="1:9" ht="15">
      <c r="A974" s="47" t="s">
        <v>10</v>
      </c>
      <c r="B974" s="50"/>
      <c r="C974" s="42"/>
      <c r="D974" s="50"/>
      <c r="E974" s="42">
        <v>1</v>
      </c>
      <c r="F974" s="50">
        <v>1</v>
      </c>
      <c r="G974" s="42"/>
      <c r="H974" s="50">
        <f aca="true" t="shared" si="143" ref="H974:H981">B974+D974+F974</f>
        <v>1</v>
      </c>
      <c r="I974" s="58">
        <f aca="true" t="shared" si="144" ref="I974:I981">C974+E974+G974</f>
        <v>1</v>
      </c>
    </row>
    <row r="975" spans="1:9" ht="15">
      <c r="A975" s="47" t="s">
        <v>11</v>
      </c>
      <c r="B975" s="50"/>
      <c r="C975" s="42"/>
      <c r="D975" s="50"/>
      <c r="E975" s="42"/>
      <c r="F975" s="50"/>
      <c r="G975" s="42"/>
      <c r="H975" s="50">
        <f t="shared" si="143"/>
        <v>0</v>
      </c>
      <c r="I975" s="58">
        <f t="shared" si="144"/>
        <v>0</v>
      </c>
    </row>
    <row r="976" spans="1:9" ht="15">
      <c r="A976" s="47" t="s">
        <v>1</v>
      </c>
      <c r="B976" s="50"/>
      <c r="C976" s="42"/>
      <c r="D976" s="50"/>
      <c r="E976" s="42"/>
      <c r="F976" s="50"/>
      <c r="G976" s="42"/>
      <c r="H976" s="50">
        <f t="shared" si="143"/>
        <v>0</v>
      </c>
      <c r="I976" s="58">
        <f t="shared" si="144"/>
        <v>0</v>
      </c>
    </row>
    <row r="977" spans="1:9" ht="15">
      <c r="A977" s="47" t="s">
        <v>12</v>
      </c>
      <c r="B977" s="50"/>
      <c r="C977" s="42"/>
      <c r="D977" s="50"/>
      <c r="E977" s="42"/>
      <c r="F977" s="50"/>
      <c r="G977" s="42"/>
      <c r="H977" s="50">
        <f t="shared" si="143"/>
        <v>0</v>
      </c>
      <c r="I977" s="58">
        <f t="shared" si="144"/>
        <v>0</v>
      </c>
    </row>
    <row r="978" spans="1:9" ht="15">
      <c r="A978" s="51" t="s">
        <v>2</v>
      </c>
      <c r="B978" s="50"/>
      <c r="C978" s="42"/>
      <c r="D978" s="50"/>
      <c r="E978" s="42"/>
      <c r="F978" s="50"/>
      <c r="G978" s="42"/>
      <c r="H978" s="50">
        <f t="shared" si="143"/>
        <v>0</v>
      </c>
      <c r="I978" s="58">
        <f t="shared" si="144"/>
        <v>0</v>
      </c>
    </row>
    <row r="979" spans="1:9" ht="15">
      <c r="A979" s="51" t="s">
        <v>14</v>
      </c>
      <c r="B979" s="50"/>
      <c r="C979" s="42"/>
      <c r="D979" s="50"/>
      <c r="E979" s="42"/>
      <c r="F979" s="50"/>
      <c r="G979" s="42"/>
      <c r="H979" s="50">
        <f t="shared" si="143"/>
        <v>0</v>
      </c>
      <c r="I979" s="58">
        <f t="shared" si="144"/>
        <v>0</v>
      </c>
    </row>
    <row r="980" spans="1:9" ht="15">
      <c r="A980" s="51" t="s">
        <v>13</v>
      </c>
      <c r="B980" s="50"/>
      <c r="C980" s="42"/>
      <c r="D980" s="50">
        <v>1</v>
      </c>
      <c r="E980" s="42"/>
      <c r="F980" s="50"/>
      <c r="G980" s="42"/>
      <c r="H980" s="50">
        <f t="shared" si="143"/>
        <v>1</v>
      </c>
      <c r="I980" s="58">
        <f t="shared" si="144"/>
        <v>0</v>
      </c>
    </row>
    <row r="981" spans="1:9" ht="15.75" thickBot="1">
      <c r="A981" s="51" t="s">
        <v>15</v>
      </c>
      <c r="B981" s="52"/>
      <c r="C981" s="43"/>
      <c r="D981" s="52"/>
      <c r="E981" s="43"/>
      <c r="F981" s="52"/>
      <c r="G981" s="43"/>
      <c r="H981" s="50">
        <f t="shared" si="143"/>
        <v>0</v>
      </c>
      <c r="I981" s="58">
        <f t="shared" si="144"/>
        <v>0</v>
      </c>
    </row>
    <row r="982" spans="1:9" ht="15.75" thickBot="1">
      <c r="A982" s="53" t="s">
        <v>6</v>
      </c>
      <c r="B982" s="44">
        <f aca="true" t="shared" si="145" ref="B982:I982">SUM(B973:B981)</f>
        <v>7</v>
      </c>
      <c r="C982" s="45">
        <f t="shared" si="145"/>
        <v>5</v>
      </c>
      <c r="D982" s="44">
        <f t="shared" si="145"/>
        <v>5</v>
      </c>
      <c r="E982" s="45">
        <f t="shared" si="145"/>
        <v>5</v>
      </c>
      <c r="F982" s="44">
        <f t="shared" si="145"/>
        <v>9</v>
      </c>
      <c r="G982" s="45">
        <f t="shared" si="145"/>
        <v>0</v>
      </c>
      <c r="H982" s="44">
        <f t="shared" si="145"/>
        <v>21</v>
      </c>
      <c r="I982" s="45">
        <f t="shared" si="145"/>
        <v>10</v>
      </c>
    </row>
    <row r="983" spans="1:9" ht="15">
      <c r="A983" s="15"/>
      <c r="B983" s="15"/>
      <c r="C983" s="15"/>
      <c r="D983" s="15"/>
      <c r="E983" s="15"/>
      <c r="F983" s="15"/>
      <c r="G983" s="15"/>
      <c r="H983" s="15"/>
      <c r="I983" s="15"/>
    </row>
    <row r="984" ht="15.75" thickBot="1"/>
    <row r="985" spans="1:9" ht="23.25" thickBot="1">
      <c r="A985" s="137" t="s">
        <v>70</v>
      </c>
      <c r="B985" s="138"/>
      <c r="C985" s="138"/>
      <c r="D985" s="138"/>
      <c r="E985" s="138"/>
      <c r="F985" s="138"/>
      <c r="G985" s="138"/>
      <c r="H985" s="138"/>
      <c r="I985" s="139"/>
    </row>
    <row r="986" spans="1:9" ht="19.5" thickBot="1">
      <c r="A986" s="140" t="s">
        <v>106</v>
      </c>
      <c r="B986" s="141"/>
      <c r="C986" s="141"/>
      <c r="D986" s="141"/>
      <c r="E986" s="141"/>
      <c r="F986" s="141"/>
      <c r="G986" s="141"/>
      <c r="H986" s="141"/>
      <c r="I986" s="142"/>
    </row>
    <row r="987" spans="1:9" ht="15.75" thickBot="1">
      <c r="A987" s="26" t="s">
        <v>0</v>
      </c>
      <c r="B987" s="143" t="s">
        <v>3</v>
      </c>
      <c r="C987" s="144"/>
      <c r="D987" s="143" t="s">
        <v>4</v>
      </c>
      <c r="E987" s="144"/>
      <c r="F987" s="143" t="s">
        <v>5</v>
      </c>
      <c r="G987" s="144"/>
      <c r="H987" s="143" t="s">
        <v>6</v>
      </c>
      <c r="I987" s="144"/>
    </row>
    <row r="988" spans="1:9" ht="15">
      <c r="A988" s="27"/>
      <c r="B988" s="6" t="s">
        <v>7</v>
      </c>
      <c r="C988" s="7" t="s">
        <v>8</v>
      </c>
      <c r="D988" s="6" t="s">
        <v>7</v>
      </c>
      <c r="E988" s="7" t="s">
        <v>8</v>
      </c>
      <c r="F988" s="6" t="s">
        <v>7</v>
      </c>
      <c r="G988" s="7" t="s">
        <v>8</v>
      </c>
      <c r="H988" s="6" t="s">
        <v>7</v>
      </c>
      <c r="I988" s="7" t="s">
        <v>8</v>
      </c>
    </row>
    <row r="989" spans="1:9" ht="15">
      <c r="A989" s="27" t="s">
        <v>9</v>
      </c>
      <c r="B989" s="4"/>
      <c r="C989" s="5"/>
      <c r="D989" s="4">
        <v>6</v>
      </c>
      <c r="E989" s="5">
        <v>4</v>
      </c>
      <c r="F989" s="4">
        <v>6</v>
      </c>
      <c r="G989" s="5">
        <v>4</v>
      </c>
      <c r="H989" s="4">
        <f aca="true" t="shared" si="146" ref="H989:I991">D989+F989</f>
        <v>12</v>
      </c>
      <c r="I989" s="11">
        <f t="shared" si="146"/>
        <v>8</v>
      </c>
    </row>
    <row r="990" spans="1:9" ht="15">
      <c r="A990" s="27" t="s">
        <v>10</v>
      </c>
      <c r="B990" s="4"/>
      <c r="C990" s="5"/>
      <c r="D990" s="4"/>
      <c r="E990" s="5"/>
      <c r="F990" s="4">
        <v>1</v>
      </c>
      <c r="G990" s="5">
        <v>2</v>
      </c>
      <c r="H990" s="4">
        <f t="shared" si="146"/>
        <v>1</v>
      </c>
      <c r="I990" s="11">
        <f t="shared" si="146"/>
        <v>2</v>
      </c>
    </row>
    <row r="991" spans="1:9" ht="15">
      <c r="A991" s="27" t="s">
        <v>11</v>
      </c>
      <c r="B991" s="4"/>
      <c r="C991" s="5"/>
      <c r="D991" s="4"/>
      <c r="E991" s="5"/>
      <c r="F991" s="4">
        <v>1</v>
      </c>
      <c r="G991" s="5"/>
      <c r="H991" s="4">
        <f t="shared" si="146"/>
        <v>1</v>
      </c>
      <c r="I991" s="11">
        <f t="shared" si="146"/>
        <v>0</v>
      </c>
    </row>
    <row r="992" spans="1:9" ht="15">
      <c r="A992" s="27" t="s">
        <v>1</v>
      </c>
      <c r="B992" s="4"/>
      <c r="C992" s="5"/>
      <c r="D992" s="4"/>
      <c r="E992" s="5"/>
      <c r="F992" s="4"/>
      <c r="G992" s="5"/>
      <c r="H992" s="4"/>
      <c r="I992" s="11"/>
    </row>
    <row r="993" spans="1:9" ht="15">
      <c r="A993" s="27" t="s">
        <v>12</v>
      </c>
      <c r="B993" s="4"/>
      <c r="C993" s="5"/>
      <c r="D993" s="4"/>
      <c r="E993" s="5"/>
      <c r="F993" s="4"/>
      <c r="G993" s="5"/>
      <c r="H993" s="4"/>
      <c r="I993" s="11"/>
    </row>
    <row r="994" spans="1:9" ht="15">
      <c r="A994" s="28" t="s">
        <v>2</v>
      </c>
      <c r="B994" s="4"/>
      <c r="C994" s="5"/>
      <c r="D994" s="4"/>
      <c r="E994" s="5"/>
      <c r="F994" s="4"/>
      <c r="G994" s="5"/>
      <c r="H994" s="4"/>
      <c r="I994" s="11"/>
    </row>
    <row r="995" spans="1:9" ht="15">
      <c r="A995" s="28" t="s">
        <v>14</v>
      </c>
      <c r="B995" s="4"/>
      <c r="C995" s="5"/>
      <c r="D995" s="4"/>
      <c r="E995" s="5"/>
      <c r="F995" s="4"/>
      <c r="G995" s="5"/>
      <c r="H995" s="4"/>
      <c r="I995" s="11"/>
    </row>
    <row r="996" spans="1:9" ht="15">
      <c r="A996" s="28" t="s">
        <v>13</v>
      </c>
      <c r="B996" s="4"/>
      <c r="C996" s="5"/>
      <c r="D996" s="4"/>
      <c r="E996" s="5"/>
      <c r="F996" s="4"/>
      <c r="G996" s="5"/>
      <c r="H996" s="4"/>
      <c r="I996" s="11"/>
    </row>
    <row r="997" spans="1:9" ht="15.75" thickBot="1">
      <c r="A997" s="28" t="s">
        <v>15</v>
      </c>
      <c r="B997" s="8"/>
      <c r="C997" s="9"/>
      <c r="D997" s="8"/>
      <c r="E997" s="9"/>
      <c r="F997" s="8"/>
      <c r="G997" s="9"/>
      <c r="H997" s="8"/>
      <c r="I997" s="11"/>
    </row>
    <row r="998" spans="1:9" ht="15.75" thickBot="1">
      <c r="A998" s="29" t="s">
        <v>6</v>
      </c>
      <c r="B998" s="33">
        <f aca="true" t="shared" si="147" ref="B998:I998">SUM(B989:B997)</f>
        <v>0</v>
      </c>
      <c r="C998" s="34">
        <f t="shared" si="147"/>
        <v>0</v>
      </c>
      <c r="D998" s="33">
        <f t="shared" si="147"/>
        <v>6</v>
      </c>
      <c r="E998" s="34">
        <f t="shared" si="147"/>
        <v>4</v>
      </c>
      <c r="F998" s="33">
        <f t="shared" si="147"/>
        <v>8</v>
      </c>
      <c r="G998" s="34">
        <f t="shared" si="147"/>
        <v>6</v>
      </c>
      <c r="H998" s="33">
        <f t="shared" si="147"/>
        <v>14</v>
      </c>
      <c r="I998" s="34">
        <f t="shared" si="147"/>
        <v>10</v>
      </c>
    </row>
    <row r="999" spans="1:9" ht="15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ht="15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ht="15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ht="15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ht="15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ht="15.75" thickBot="1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ht="24" thickBot="1" thickTop="1">
      <c r="A1005" s="158" t="s">
        <v>71</v>
      </c>
      <c r="B1005" s="159"/>
      <c r="C1005" s="159"/>
      <c r="D1005" s="159"/>
      <c r="E1005" s="159"/>
      <c r="F1005" s="159"/>
      <c r="G1005" s="159"/>
      <c r="H1005" s="159"/>
      <c r="I1005" s="160"/>
    </row>
    <row r="1006" spans="1:9" ht="19.5" thickBot="1">
      <c r="A1006" s="148" t="s">
        <v>106</v>
      </c>
      <c r="B1006" s="149"/>
      <c r="C1006" s="149"/>
      <c r="D1006" s="149"/>
      <c r="E1006" s="149"/>
      <c r="F1006" s="149"/>
      <c r="G1006" s="149"/>
      <c r="H1006" s="149"/>
      <c r="I1006" s="150"/>
    </row>
    <row r="1007" spans="1:9" ht="15.75" thickBot="1">
      <c r="A1007" s="46" t="s">
        <v>0</v>
      </c>
      <c r="B1007" s="134" t="s">
        <v>3</v>
      </c>
      <c r="C1007" s="136"/>
      <c r="D1007" s="134" t="s">
        <v>4</v>
      </c>
      <c r="E1007" s="136"/>
      <c r="F1007" s="134" t="s">
        <v>5</v>
      </c>
      <c r="G1007" s="136"/>
      <c r="H1007" s="134" t="s">
        <v>6</v>
      </c>
      <c r="I1007" s="136"/>
    </row>
    <row r="1008" spans="1:9" ht="15">
      <c r="A1008" s="47"/>
      <c r="B1008" s="48" t="s">
        <v>7</v>
      </c>
      <c r="C1008" s="49" t="s">
        <v>8</v>
      </c>
      <c r="D1008" s="48" t="s">
        <v>7</v>
      </c>
      <c r="E1008" s="49" t="s">
        <v>8</v>
      </c>
      <c r="F1008" s="48" t="s">
        <v>7</v>
      </c>
      <c r="G1008" s="49" t="s">
        <v>8</v>
      </c>
      <c r="H1008" s="48" t="s">
        <v>7</v>
      </c>
      <c r="I1008" s="49" t="s">
        <v>8</v>
      </c>
    </row>
    <row r="1009" spans="1:9" ht="15">
      <c r="A1009" s="47" t="s">
        <v>9</v>
      </c>
      <c r="B1009" s="50"/>
      <c r="C1009" s="42"/>
      <c r="D1009" s="50"/>
      <c r="E1009" s="42"/>
      <c r="F1009" s="50"/>
      <c r="G1009" s="42"/>
      <c r="H1009" s="50">
        <v>43</v>
      </c>
      <c r="I1009" s="58">
        <v>57</v>
      </c>
    </row>
    <row r="1010" spans="1:9" ht="15">
      <c r="A1010" s="47" t="s">
        <v>10</v>
      </c>
      <c r="B1010" s="50"/>
      <c r="C1010" s="42"/>
      <c r="D1010" s="50"/>
      <c r="E1010" s="42"/>
      <c r="F1010" s="50"/>
      <c r="G1010" s="42"/>
      <c r="H1010" s="50">
        <v>3</v>
      </c>
      <c r="I1010" s="58">
        <v>7</v>
      </c>
    </row>
    <row r="1011" spans="1:9" ht="15">
      <c r="A1011" s="47" t="s">
        <v>11</v>
      </c>
      <c r="B1011" s="50"/>
      <c r="C1011" s="42"/>
      <c r="D1011" s="50"/>
      <c r="E1011" s="42"/>
      <c r="F1011" s="50"/>
      <c r="G1011" s="42"/>
      <c r="H1011" s="50">
        <v>3</v>
      </c>
      <c r="I1011" s="58">
        <v>1</v>
      </c>
    </row>
    <row r="1012" spans="1:9" ht="15">
      <c r="A1012" s="47" t="s">
        <v>1</v>
      </c>
      <c r="B1012" s="50"/>
      <c r="C1012" s="42"/>
      <c r="D1012" s="50"/>
      <c r="E1012" s="42"/>
      <c r="F1012" s="50"/>
      <c r="G1012" s="42"/>
      <c r="H1012" s="50">
        <v>1</v>
      </c>
      <c r="I1012" s="58"/>
    </row>
    <row r="1013" spans="1:9" ht="15">
      <c r="A1013" s="47" t="s">
        <v>12</v>
      </c>
      <c r="B1013" s="50"/>
      <c r="C1013" s="42"/>
      <c r="D1013" s="50"/>
      <c r="E1013" s="42"/>
      <c r="F1013" s="50"/>
      <c r="G1013" s="42"/>
      <c r="H1013" s="50"/>
      <c r="I1013" s="58"/>
    </row>
    <row r="1014" spans="1:9" ht="15">
      <c r="A1014" s="51" t="s">
        <v>2</v>
      </c>
      <c r="B1014" s="50"/>
      <c r="C1014" s="42"/>
      <c r="D1014" s="50"/>
      <c r="E1014" s="42"/>
      <c r="F1014" s="50"/>
      <c r="G1014" s="42"/>
      <c r="H1014" s="50"/>
      <c r="I1014" s="58"/>
    </row>
    <row r="1015" spans="1:9" ht="15">
      <c r="A1015" s="51" t="s">
        <v>14</v>
      </c>
      <c r="B1015" s="50"/>
      <c r="C1015" s="42"/>
      <c r="D1015" s="50"/>
      <c r="E1015" s="42"/>
      <c r="F1015" s="50"/>
      <c r="G1015" s="42"/>
      <c r="H1015" s="50"/>
      <c r="I1015" s="58"/>
    </row>
    <row r="1016" spans="1:9" ht="15">
      <c r="A1016" s="51" t="s">
        <v>13</v>
      </c>
      <c r="B1016" s="50"/>
      <c r="C1016" s="42"/>
      <c r="D1016" s="50"/>
      <c r="E1016" s="42"/>
      <c r="F1016" s="50"/>
      <c r="G1016" s="42"/>
      <c r="H1016" s="50">
        <v>1</v>
      </c>
      <c r="I1016" s="58"/>
    </row>
    <row r="1017" spans="1:9" ht="15.75" thickBot="1">
      <c r="A1017" s="51" t="s">
        <v>15</v>
      </c>
      <c r="B1017" s="52"/>
      <c r="C1017" s="43"/>
      <c r="D1017" s="52"/>
      <c r="E1017" s="43"/>
      <c r="F1017" s="52"/>
      <c r="G1017" s="43"/>
      <c r="H1017" s="50"/>
      <c r="I1017" s="58"/>
    </row>
    <row r="1018" spans="1:9" ht="15.75" thickBot="1">
      <c r="A1018" s="53" t="s">
        <v>6</v>
      </c>
      <c r="B1018" s="44">
        <f aca="true" t="shared" si="148" ref="B1018:I1018">SUM(B1009:B1017)</f>
        <v>0</v>
      </c>
      <c r="C1018" s="45">
        <f t="shared" si="148"/>
        <v>0</v>
      </c>
      <c r="D1018" s="44">
        <f t="shared" si="148"/>
        <v>0</v>
      </c>
      <c r="E1018" s="45">
        <f t="shared" si="148"/>
        <v>0</v>
      </c>
      <c r="F1018" s="44">
        <f t="shared" si="148"/>
        <v>0</v>
      </c>
      <c r="G1018" s="45">
        <f t="shared" si="148"/>
        <v>0</v>
      </c>
      <c r="H1018" s="44">
        <f t="shared" si="148"/>
        <v>51</v>
      </c>
      <c r="I1018" s="45">
        <f t="shared" si="148"/>
        <v>65</v>
      </c>
    </row>
    <row r="1019" spans="1:9" ht="15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ht="15.75" thickBot="1"/>
    <row r="1021" spans="1:9" ht="23.25" thickBot="1">
      <c r="A1021" s="137" t="s">
        <v>72</v>
      </c>
      <c r="B1021" s="138"/>
      <c r="C1021" s="138"/>
      <c r="D1021" s="138"/>
      <c r="E1021" s="138"/>
      <c r="F1021" s="138"/>
      <c r="G1021" s="138"/>
      <c r="H1021" s="138"/>
      <c r="I1021" s="139"/>
    </row>
    <row r="1022" spans="1:9" ht="19.5" thickBot="1">
      <c r="A1022" s="140" t="s">
        <v>106</v>
      </c>
      <c r="B1022" s="141"/>
      <c r="C1022" s="141"/>
      <c r="D1022" s="141"/>
      <c r="E1022" s="141"/>
      <c r="F1022" s="141"/>
      <c r="G1022" s="141"/>
      <c r="H1022" s="141"/>
      <c r="I1022" s="142"/>
    </row>
    <row r="1023" spans="1:9" ht="15.75" thickBot="1">
      <c r="A1023" s="26" t="s">
        <v>0</v>
      </c>
      <c r="B1023" s="143" t="s">
        <v>3</v>
      </c>
      <c r="C1023" s="144"/>
      <c r="D1023" s="143" t="s">
        <v>4</v>
      </c>
      <c r="E1023" s="144"/>
      <c r="F1023" s="143" t="s">
        <v>5</v>
      </c>
      <c r="G1023" s="144"/>
      <c r="H1023" s="143" t="s">
        <v>6</v>
      </c>
      <c r="I1023" s="144"/>
    </row>
    <row r="1024" spans="1:9" ht="15">
      <c r="A1024" s="27"/>
      <c r="B1024" s="6" t="s">
        <v>7</v>
      </c>
      <c r="C1024" s="7" t="s">
        <v>8</v>
      </c>
      <c r="D1024" s="6" t="s">
        <v>7</v>
      </c>
      <c r="E1024" s="7" t="s">
        <v>8</v>
      </c>
      <c r="F1024" s="6" t="s">
        <v>7</v>
      </c>
      <c r="G1024" s="7" t="s">
        <v>8</v>
      </c>
      <c r="H1024" s="6" t="s">
        <v>7</v>
      </c>
      <c r="I1024" s="7" t="s">
        <v>8</v>
      </c>
    </row>
    <row r="1025" spans="1:9" ht="15">
      <c r="A1025" s="27" t="s">
        <v>9</v>
      </c>
      <c r="B1025" s="4">
        <v>3</v>
      </c>
      <c r="C1025" s="5">
        <v>7</v>
      </c>
      <c r="D1025" s="4">
        <v>17</v>
      </c>
      <c r="E1025" s="5">
        <v>10</v>
      </c>
      <c r="F1025" s="4">
        <v>32</v>
      </c>
      <c r="G1025" s="5">
        <v>20</v>
      </c>
      <c r="H1025" s="4">
        <f>B1025+D1025+F1025</f>
        <v>52</v>
      </c>
      <c r="I1025" s="11">
        <f>C1025+E1025+G1025</f>
        <v>37</v>
      </c>
    </row>
    <row r="1026" spans="1:9" ht="15">
      <c r="A1026" s="27" t="s">
        <v>10</v>
      </c>
      <c r="B1026" s="4">
        <v>6</v>
      </c>
      <c r="C1026" s="5">
        <v>1</v>
      </c>
      <c r="D1026" s="4">
        <v>3</v>
      </c>
      <c r="E1026" s="5">
        <v>3</v>
      </c>
      <c r="F1026" s="4">
        <v>4</v>
      </c>
      <c r="G1026" s="5">
        <v>5</v>
      </c>
      <c r="H1026" s="4">
        <f aca="true" t="shared" si="149" ref="H1026:H1033">B1026+D1026+F1026</f>
        <v>13</v>
      </c>
      <c r="I1026" s="11">
        <f aca="true" t="shared" si="150" ref="I1026:I1033">C1026+E1026+G1026</f>
        <v>9</v>
      </c>
    </row>
    <row r="1027" spans="1:9" ht="15">
      <c r="A1027" s="27" t="s">
        <v>11</v>
      </c>
      <c r="B1027" s="4">
        <v>1</v>
      </c>
      <c r="C1027" s="5"/>
      <c r="D1027" s="4"/>
      <c r="E1027" s="5"/>
      <c r="F1027" s="4"/>
      <c r="G1027" s="5"/>
      <c r="H1027" s="4">
        <f t="shared" si="149"/>
        <v>1</v>
      </c>
      <c r="I1027" s="11">
        <f t="shared" si="150"/>
        <v>0</v>
      </c>
    </row>
    <row r="1028" spans="1:9" ht="15">
      <c r="A1028" s="27" t="s">
        <v>1</v>
      </c>
      <c r="B1028" s="4"/>
      <c r="C1028" s="5"/>
      <c r="D1028" s="4"/>
      <c r="E1028" s="5"/>
      <c r="F1028" s="4">
        <v>1</v>
      </c>
      <c r="G1028" s="5"/>
      <c r="H1028" s="4">
        <f t="shared" si="149"/>
        <v>1</v>
      </c>
      <c r="I1028" s="11">
        <f t="shared" si="150"/>
        <v>0</v>
      </c>
    </row>
    <row r="1029" spans="1:9" ht="15">
      <c r="A1029" s="27" t="s">
        <v>12</v>
      </c>
      <c r="B1029" s="4"/>
      <c r="C1029" s="5"/>
      <c r="D1029" s="4"/>
      <c r="E1029" s="5"/>
      <c r="F1029" s="4">
        <v>1</v>
      </c>
      <c r="G1029" s="5"/>
      <c r="H1029" s="4">
        <f t="shared" si="149"/>
        <v>1</v>
      </c>
      <c r="I1029" s="11">
        <f t="shared" si="150"/>
        <v>0</v>
      </c>
    </row>
    <row r="1030" spans="1:9" ht="15">
      <c r="A1030" s="28" t="s">
        <v>2</v>
      </c>
      <c r="B1030" s="4">
        <v>1</v>
      </c>
      <c r="C1030" s="5"/>
      <c r="D1030" s="4"/>
      <c r="E1030" s="5"/>
      <c r="F1030" s="4"/>
      <c r="G1030" s="5"/>
      <c r="H1030" s="4">
        <f t="shared" si="149"/>
        <v>1</v>
      </c>
      <c r="I1030" s="11">
        <f t="shared" si="150"/>
        <v>0</v>
      </c>
    </row>
    <row r="1031" spans="1:9" ht="15">
      <c r="A1031" s="28" t="s">
        <v>14</v>
      </c>
      <c r="B1031" s="4"/>
      <c r="C1031" s="5"/>
      <c r="D1031" s="4"/>
      <c r="E1031" s="5"/>
      <c r="F1031" s="4"/>
      <c r="G1031" s="5"/>
      <c r="H1031" s="4">
        <f t="shared" si="149"/>
        <v>0</v>
      </c>
      <c r="I1031" s="11">
        <f t="shared" si="150"/>
        <v>0</v>
      </c>
    </row>
    <row r="1032" spans="1:9" ht="15">
      <c r="A1032" s="28" t="s">
        <v>13</v>
      </c>
      <c r="B1032" s="4"/>
      <c r="C1032" s="5"/>
      <c r="D1032" s="4"/>
      <c r="E1032" s="5"/>
      <c r="F1032" s="4"/>
      <c r="G1032" s="5"/>
      <c r="H1032" s="4">
        <f t="shared" si="149"/>
        <v>0</v>
      </c>
      <c r="I1032" s="11">
        <f t="shared" si="150"/>
        <v>0</v>
      </c>
    </row>
    <row r="1033" spans="1:9" ht="15.75" thickBot="1">
      <c r="A1033" s="28" t="s">
        <v>15</v>
      </c>
      <c r="B1033" s="8"/>
      <c r="C1033" s="9"/>
      <c r="D1033" s="8"/>
      <c r="E1033" s="9"/>
      <c r="F1033" s="8"/>
      <c r="G1033" s="9"/>
      <c r="H1033" s="4">
        <f t="shared" si="149"/>
        <v>0</v>
      </c>
      <c r="I1033" s="11">
        <f t="shared" si="150"/>
        <v>0</v>
      </c>
    </row>
    <row r="1034" spans="1:9" ht="15.75" thickBot="1">
      <c r="A1034" s="29" t="s">
        <v>6</v>
      </c>
      <c r="B1034" s="33">
        <f aca="true" t="shared" si="151" ref="B1034:I1034">SUM(B1025:B1033)</f>
        <v>11</v>
      </c>
      <c r="C1034" s="34">
        <f t="shared" si="151"/>
        <v>8</v>
      </c>
      <c r="D1034" s="33">
        <f t="shared" si="151"/>
        <v>20</v>
      </c>
      <c r="E1034" s="34">
        <f t="shared" si="151"/>
        <v>13</v>
      </c>
      <c r="F1034" s="33">
        <f t="shared" si="151"/>
        <v>38</v>
      </c>
      <c r="G1034" s="34">
        <f t="shared" si="151"/>
        <v>25</v>
      </c>
      <c r="H1034" s="33">
        <f t="shared" si="151"/>
        <v>69</v>
      </c>
      <c r="I1034" s="34">
        <f t="shared" si="151"/>
        <v>46</v>
      </c>
    </row>
    <row r="1035" spans="1:9" ht="15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ht="15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ht="15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ht="1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5.75" thickBot="1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23.25" thickBot="1">
      <c r="A1041" s="145" t="s">
        <v>73</v>
      </c>
      <c r="B1041" s="146"/>
      <c r="C1041" s="146"/>
      <c r="D1041" s="146"/>
      <c r="E1041" s="146"/>
      <c r="F1041" s="146"/>
      <c r="G1041" s="146"/>
      <c r="H1041" s="146"/>
      <c r="I1041" s="147"/>
    </row>
    <row r="1042" spans="1:9" ht="19.5" thickBot="1">
      <c r="A1042" s="148" t="s">
        <v>106</v>
      </c>
      <c r="B1042" s="149"/>
      <c r="C1042" s="149"/>
      <c r="D1042" s="149"/>
      <c r="E1042" s="149"/>
      <c r="F1042" s="149"/>
      <c r="G1042" s="149"/>
      <c r="H1042" s="149"/>
      <c r="I1042" s="150"/>
    </row>
    <row r="1043" spans="1:9" ht="15.75" thickBot="1">
      <c r="A1043" s="46" t="s">
        <v>0</v>
      </c>
      <c r="B1043" s="134" t="s">
        <v>3</v>
      </c>
      <c r="C1043" s="136"/>
      <c r="D1043" s="134" t="s">
        <v>4</v>
      </c>
      <c r="E1043" s="136"/>
      <c r="F1043" s="134" t="s">
        <v>5</v>
      </c>
      <c r="G1043" s="136"/>
      <c r="H1043" s="134" t="s">
        <v>6</v>
      </c>
      <c r="I1043" s="136"/>
    </row>
    <row r="1044" spans="1:9" ht="15">
      <c r="A1044" s="47"/>
      <c r="B1044" s="48" t="s">
        <v>7</v>
      </c>
      <c r="C1044" s="49" t="s">
        <v>8</v>
      </c>
      <c r="D1044" s="48" t="s">
        <v>7</v>
      </c>
      <c r="E1044" s="49" t="s">
        <v>8</v>
      </c>
      <c r="F1044" s="48" t="s">
        <v>7</v>
      </c>
      <c r="G1044" s="49" t="s">
        <v>8</v>
      </c>
      <c r="H1044" s="67" t="s">
        <v>7</v>
      </c>
      <c r="I1044" s="63" t="s">
        <v>8</v>
      </c>
    </row>
    <row r="1045" spans="1:9" ht="15">
      <c r="A1045" s="47" t="s">
        <v>9</v>
      </c>
      <c r="B1045" s="50">
        <v>3</v>
      </c>
      <c r="C1045" s="42">
        <v>3</v>
      </c>
      <c r="D1045" s="50">
        <v>5</v>
      </c>
      <c r="E1045" s="42">
        <v>6</v>
      </c>
      <c r="F1045" s="50">
        <v>12</v>
      </c>
      <c r="G1045" s="42">
        <v>5</v>
      </c>
      <c r="H1045" s="58">
        <f>B1045+D1045+F1045</f>
        <v>20</v>
      </c>
      <c r="I1045" s="58">
        <f>C1045+E1045+G1045</f>
        <v>14</v>
      </c>
    </row>
    <row r="1046" spans="1:9" ht="15">
      <c r="A1046" s="47" t="s">
        <v>10</v>
      </c>
      <c r="B1046" s="50">
        <v>3</v>
      </c>
      <c r="C1046" s="42">
        <v>1</v>
      </c>
      <c r="D1046" s="50">
        <v>3</v>
      </c>
      <c r="E1046" s="42">
        <v>1</v>
      </c>
      <c r="F1046" s="50"/>
      <c r="G1046" s="42"/>
      <c r="H1046" s="58">
        <f aca="true" t="shared" si="152" ref="H1046:H1053">B1046+D1046+F1046</f>
        <v>6</v>
      </c>
      <c r="I1046" s="58">
        <f aca="true" t="shared" si="153" ref="I1046:I1053">C1046+E1046+G1046</f>
        <v>2</v>
      </c>
    </row>
    <row r="1047" spans="1:9" ht="15">
      <c r="A1047" s="47" t="s">
        <v>11</v>
      </c>
      <c r="B1047" s="50">
        <v>1</v>
      </c>
      <c r="C1047" s="42"/>
      <c r="D1047" s="50">
        <v>1</v>
      </c>
      <c r="E1047" s="42"/>
      <c r="F1047" s="50"/>
      <c r="G1047" s="42">
        <v>1</v>
      </c>
      <c r="H1047" s="58">
        <f t="shared" si="152"/>
        <v>2</v>
      </c>
      <c r="I1047" s="58">
        <f t="shared" si="153"/>
        <v>1</v>
      </c>
    </row>
    <row r="1048" spans="1:9" ht="15">
      <c r="A1048" s="47" t="s">
        <v>1</v>
      </c>
      <c r="B1048" s="50"/>
      <c r="C1048" s="42"/>
      <c r="D1048" s="50"/>
      <c r="E1048" s="42"/>
      <c r="F1048" s="50"/>
      <c r="G1048" s="42"/>
      <c r="H1048" s="58">
        <f t="shared" si="152"/>
        <v>0</v>
      </c>
      <c r="I1048" s="58">
        <f t="shared" si="153"/>
        <v>0</v>
      </c>
    </row>
    <row r="1049" spans="1:9" ht="15">
      <c r="A1049" s="47" t="s">
        <v>12</v>
      </c>
      <c r="B1049" s="50"/>
      <c r="C1049" s="42"/>
      <c r="D1049" s="50"/>
      <c r="E1049" s="42"/>
      <c r="F1049" s="50"/>
      <c r="G1049" s="42"/>
      <c r="H1049" s="58">
        <f t="shared" si="152"/>
        <v>0</v>
      </c>
      <c r="I1049" s="58">
        <f t="shared" si="153"/>
        <v>0</v>
      </c>
    </row>
    <row r="1050" spans="1:9" ht="15">
      <c r="A1050" s="51" t="s">
        <v>2</v>
      </c>
      <c r="B1050" s="50"/>
      <c r="C1050" s="42"/>
      <c r="D1050" s="50"/>
      <c r="E1050" s="42"/>
      <c r="F1050" s="50"/>
      <c r="G1050" s="42"/>
      <c r="H1050" s="58">
        <f t="shared" si="152"/>
        <v>0</v>
      </c>
      <c r="I1050" s="58">
        <f t="shared" si="153"/>
        <v>0</v>
      </c>
    </row>
    <row r="1051" spans="1:9" ht="15">
      <c r="A1051" s="51" t="s">
        <v>14</v>
      </c>
      <c r="B1051" s="50"/>
      <c r="C1051" s="42"/>
      <c r="D1051" s="50"/>
      <c r="E1051" s="42"/>
      <c r="F1051" s="50"/>
      <c r="G1051" s="42"/>
      <c r="H1051" s="58">
        <f t="shared" si="152"/>
        <v>0</v>
      </c>
      <c r="I1051" s="58">
        <f t="shared" si="153"/>
        <v>0</v>
      </c>
    </row>
    <row r="1052" spans="1:9" ht="15">
      <c r="A1052" s="51" t="s">
        <v>13</v>
      </c>
      <c r="B1052" s="50"/>
      <c r="C1052" s="42"/>
      <c r="D1052" s="50"/>
      <c r="E1052" s="42"/>
      <c r="F1052" s="50"/>
      <c r="G1052" s="42"/>
      <c r="H1052" s="58">
        <f t="shared" si="152"/>
        <v>0</v>
      </c>
      <c r="I1052" s="58">
        <f t="shared" si="153"/>
        <v>0</v>
      </c>
    </row>
    <row r="1053" spans="1:9" ht="15.75" thickBot="1">
      <c r="A1053" s="51" t="s">
        <v>15</v>
      </c>
      <c r="B1053" s="52"/>
      <c r="C1053" s="43"/>
      <c r="D1053" s="52"/>
      <c r="E1053" s="43"/>
      <c r="F1053" s="52"/>
      <c r="G1053" s="43"/>
      <c r="H1053" s="58">
        <f t="shared" si="152"/>
        <v>0</v>
      </c>
      <c r="I1053" s="58">
        <f t="shared" si="153"/>
        <v>0</v>
      </c>
    </row>
    <row r="1054" spans="1:9" ht="15.75" thickBot="1">
      <c r="A1054" s="53" t="s">
        <v>6</v>
      </c>
      <c r="B1054" s="44">
        <f aca="true" t="shared" si="154" ref="B1054:I1054">SUM(B1045:B1053)</f>
        <v>7</v>
      </c>
      <c r="C1054" s="45">
        <f t="shared" si="154"/>
        <v>4</v>
      </c>
      <c r="D1054" s="44">
        <f t="shared" si="154"/>
        <v>9</v>
      </c>
      <c r="E1054" s="45">
        <f t="shared" si="154"/>
        <v>7</v>
      </c>
      <c r="F1054" s="44">
        <f t="shared" si="154"/>
        <v>12</v>
      </c>
      <c r="G1054" s="45">
        <f t="shared" si="154"/>
        <v>6</v>
      </c>
      <c r="H1054" s="57">
        <f t="shared" si="154"/>
        <v>28</v>
      </c>
      <c r="I1054" s="66">
        <f t="shared" si="154"/>
        <v>17</v>
      </c>
    </row>
  </sheetData>
  <sheetProtection/>
  <mergeCells count="367">
    <mergeCell ref="B18:I18"/>
    <mergeCell ref="B376:I376"/>
    <mergeCell ref="B34:I34"/>
    <mergeCell ref="B963:I963"/>
    <mergeCell ref="B785:I785"/>
    <mergeCell ref="A948:I948"/>
    <mergeCell ref="A949:I949"/>
    <mergeCell ref="B950:C950"/>
    <mergeCell ref="D950:E950"/>
    <mergeCell ref="F950:G950"/>
    <mergeCell ref="H950:I950"/>
    <mergeCell ref="A1041:I1041"/>
    <mergeCell ref="A1042:I1042"/>
    <mergeCell ref="A1021:I1021"/>
    <mergeCell ref="A1022:I1022"/>
    <mergeCell ref="B1023:C1023"/>
    <mergeCell ref="D1023:E1023"/>
    <mergeCell ref="F1023:G1023"/>
    <mergeCell ref="H1023:I1023"/>
    <mergeCell ref="A1005:I1005"/>
    <mergeCell ref="A1006:I1006"/>
    <mergeCell ref="B1007:C1007"/>
    <mergeCell ref="D1007:E1007"/>
    <mergeCell ref="F1007:G1007"/>
    <mergeCell ref="H1007:I1007"/>
    <mergeCell ref="B1043:C1043"/>
    <mergeCell ref="D1043:E1043"/>
    <mergeCell ref="F1043:G1043"/>
    <mergeCell ref="H1043:I1043"/>
    <mergeCell ref="A985:I985"/>
    <mergeCell ref="A986:I986"/>
    <mergeCell ref="B987:C987"/>
    <mergeCell ref="D987:E987"/>
    <mergeCell ref="F987:G987"/>
    <mergeCell ref="H987:I987"/>
    <mergeCell ref="A969:I969"/>
    <mergeCell ref="A970:I970"/>
    <mergeCell ref="B971:C971"/>
    <mergeCell ref="D971:E971"/>
    <mergeCell ref="F971:G971"/>
    <mergeCell ref="H971:I971"/>
    <mergeCell ref="A932:I932"/>
    <mergeCell ref="A933:I933"/>
    <mergeCell ref="B934:C934"/>
    <mergeCell ref="D934:E934"/>
    <mergeCell ref="F934:G934"/>
    <mergeCell ref="H934:I934"/>
    <mergeCell ref="A913:I913"/>
    <mergeCell ref="A914:I914"/>
    <mergeCell ref="B915:C915"/>
    <mergeCell ref="D915:E915"/>
    <mergeCell ref="F915:G915"/>
    <mergeCell ref="H915:I915"/>
    <mergeCell ref="A897:I897"/>
    <mergeCell ref="A898:I898"/>
    <mergeCell ref="B899:C899"/>
    <mergeCell ref="D899:E899"/>
    <mergeCell ref="F899:G899"/>
    <mergeCell ref="H899:I899"/>
    <mergeCell ref="A879:I879"/>
    <mergeCell ref="A880:I880"/>
    <mergeCell ref="B881:C881"/>
    <mergeCell ref="D881:E881"/>
    <mergeCell ref="F881:G881"/>
    <mergeCell ref="H881:I881"/>
    <mergeCell ref="A861:I861"/>
    <mergeCell ref="A862:I862"/>
    <mergeCell ref="B863:C863"/>
    <mergeCell ref="D863:E863"/>
    <mergeCell ref="F863:G863"/>
    <mergeCell ref="H863:I863"/>
    <mergeCell ref="A841:I841"/>
    <mergeCell ref="A842:I842"/>
    <mergeCell ref="B843:C843"/>
    <mergeCell ref="D843:E843"/>
    <mergeCell ref="F843:G843"/>
    <mergeCell ref="H843:I843"/>
    <mergeCell ref="A825:I825"/>
    <mergeCell ref="A826:I826"/>
    <mergeCell ref="B827:C827"/>
    <mergeCell ref="D827:E827"/>
    <mergeCell ref="F827:G827"/>
    <mergeCell ref="H827:I827"/>
    <mergeCell ref="A806:I806"/>
    <mergeCell ref="A807:I807"/>
    <mergeCell ref="B808:C808"/>
    <mergeCell ref="D808:E808"/>
    <mergeCell ref="F808:G808"/>
    <mergeCell ref="H808:I808"/>
    <mergeCell ref="A790:I790"/>
    <mergeCell ref="A791:I791"/>
    <mergeCell ref="B792:C792"/>
    <mergeCell ref="D792:E792"/>
    <mergeCell ref="F792:G792"/>
    <mergeCell ref="H792:I792"/>
    <mergeCell ref="A769:I769"/>
    <mergeCell ref="A770:I770"/>
    <mergeCell ref="B771:C771"/>
    <mergeCell ref="D771:E771"/>
    <mergeCell ref="F771:G771"/>
    <mergeCell ref="H771:I771"/>
    <mergeCell ref="A753:I753"/>
    <mergeCell ref="A754:I754"/>
    <mergeCell ref="B755:C755"/>
    <mergeCell ref="D755:E755"/>
    <mergeCell ref="F755:G755"/>
    <mergeCell ref="H755:I755"/>
    <mergeCell ref="A735:I735"/>
    <mergeCell ref="A736:I736"/>
    <mergeCell ref="B737:C737"/>
    <mergeCell ref="D737:E737"/>
    <mergeCell ref="F737:G737"/>
    <mergeCell ref="H737:I737"/>
    <mergeCell ref="A719:I719"/>
    <mergeCell ref="A720:I720"/>
    <mergeCell ref="B721:C721"/>
    <mergeCell ref="D721:E721"/>
    <mergeCell ref="F721:G721"/>
    <mergeCell ref="H721:I721"/>
    <mergeCell ref="A700:I700"/>
    <mergeCell ref="A701:I701"/>
    <mergeCell ref="B702:C702"/>
    <mergeCell ref="D702:E702"/>
    <mergeCell ref="F702:G702"/>
    <mergeCell ref="H702:I702"/>
    <mergeCell ref="A682:I682"/>
    <mergeCell ref="A683:I683"/>
    <mergeCell ref="B684:C684"/>
    <mergeCell ref="D684:E684"/>
    <mergeCell ref="F684:G684"/>
    <mergeCell ref="H684:I684"/>
    <mergeCell ref="A664:I664"/>
    <mergeCell ref="A665:I665"/>
    <mergeCell ref="B666:C666"/>
    <mergeCell ref="D666:E666"/>
    <mergeCell ref="F666:G666"/>
    <mergeCell ref="H666:I666"/>
    <mergeCell ref="A647:I647"/>
    <mergeCell ref="A648:I648"/>
    <mergeCell ref="B649:C649"/>
    <mergeCell ref="D649:E649"/>
    <mergeCell ref="F649:G649"/>
    <mergeCell ref="H649:I649"/>
    <mergeCell ref="A630:I630"/>
    <mergeCell ref="A631:I631"/>
    <mergeCell ref="B632:C632"/>
    <mergeCell ref="D632:E632"/>
    <mergeCell ref="F632:G632"/>
    <mergeCell ref="H632:I632"/>
    <mergeCell ref="A613:I613"/>
    <mergeCell ref="A614:I614"/>
    <mergeCell ref="B615:C615"/>
    <mergeCell ref="D615:E615"/>
    <mergeCell ref="F615:G615"/>
    <mergeCell ref="H615:I615"/>
    <mergeCell ref="A594:I594"/>
    <mergeCell ref="A595:I595"/>
    <mergeCell ref="B596:C596"/>
    <mergeCell ref="D596:E596"/>
    <mergeCell ref="F596:G596"/>
    <mergeCell ref="H596:I596"/>
    <mergeCell ref="A578:I578"/>
    <mergeCell ref="A579:I579"/>
    <mergeCell ref="B580:C580"/>
    <mergeCell ref="D580:E580"/>
    <mergeCell ref="F580:G580"/>
    <mergeCell ref="H580:I580"/>
    <mergeCell ref="A558:I558"/>
    <mergeCell ref="A559:I559"/>
    <mergeCell ref="B560:C560"/>
    <mergeCell ref="D560:E560"/>
    <mergeCell ref="F560:G560"/>
    <mergeCell ref="H560:I560"/>
    <mergeCell ref="A542:I542"/>
    <mergeCell ref="A543:I543"/>
    <mergeCell ref="B544:C544"/>
    <mergeCell ref="D544:E544"/>
    <mergeCell ref="F544:G544"/>
    <mergeCell ref="H544:I544"/>
    <mergeCell ref="A523:I523"/>
    <mergeCell ref="A524:I524"/>
    <mergeCell ref="B525:C525"/>
    <mergeCell ref="D525:E525"/>
    <mergeCell ref="F525:G525"/>
    <mergeCell ref="H525:I525"/>
    <mergeCell ref="A507:I507"/>
    <mergeCell ref="A508:I508"/>
    <mergeCell ref="B509:C509"/>
    <mergeCell ref="D509:E509"/>
    <mergeCell ref="F509:G509"/>
    <mergeCell ref="H509:I509"/>
    <mergeCell ref="A486:I486"/>
    <mergeCell ref="A487:I487"/>
    <mergeCell ref="B488:C488"/>
    <mergeCell ref="D488:E488"/>
    <mergeCell ref="F488:G488"/>
    <mergeCell ref="H488:I488"/>
    <mergeCell ref="A469:I469"/>
    <mergeCell ref="A470:I470"/>
    <mergeCell ref="B471:C471"/>
    <mergeCell ref="D471:E471"/>
    <mergeCell ref="F471:G471"/>
    <mergeCell ref="H471:I471"/>
    <mergeCell ref="A451:I451"/>
    <mergeCell ref="A452:I452"/>
    <mergeCell ref="B453:C453"/>
    <mergeCell ref="D453:E453"/>
    <mergeCell ref="F453:G453"/>
    <mergeCell ref="H453:I453"/>
    <mergeCell ref="A434:I434"/>
    <mergeCell ref="A435:I435"/>
    <mergeCell ref="B436:C436"/>
    <mergeCell ref="D436:E436"/>
    <mergeCell ref="F436:G436"/>
    <mergeCell ref="H436:I436"/>
    <mergeCell ref="A417:I417"/>
    <mergeCell ref="A418:I418"/>
    <mergeCell ref="B419:C419"/>
    <mergeCell ref="D419:E419"/>
    <mergeCell ref="F419:G419"/>
    <mergeCell ref="H419:I419"/>
    <mergeCell ref="A401:I401"/>
    <mergeCell ref="A402:I402"/>
    <mergeCell ref="B403:C403"/>
    <mergeCell ref="D403:E403"/>
    <mergeCell ref="F403:G403"/>
    <mergeCell ref="H403:I403"/>
    <mergeCell ref="A378:I378"/>
    <mergeCell ref="A379:I379"/>
    <mergeCell ref="B380:C380"/>
    <mergeCell ref="D380:E380"/>
    <mergeCell ref="F380:G380"/>
    <mergeCell ref="H380:I380"/>
    <mergeCell ref="A361:I361"/>
    <mergeCell ref="A362:I362"/>
    <mergeCell ref="B363:C363"/>
    <mergeCell ref="D363:E363"/>
    <mergeCell ref="F363:G363"/>
    <mergeCell ref="H363:I363"/>
    <mergeCell ref="A343:I343"/>
    <mergeCell ref="A344:I344"/>
    <mergeCell ref="B345:C345"/>
    <mergeCell ref="D345:E345"/>
    <mergeCell ref="F345:G345"/>
    <mergeCell ref="H345:I345"/>
    <mergeCell ref="A271:I271"/>
    <mergeCell ref="B272:C272"/>
    <mergeCell ref="D272:E272"/>
    <mergeCell ref="F272:G272"/>
    <mergeCell ref="H272:I272"/>
    <mergeCell ref="D329:E329"/>
    <mergeCell ref="F329:G329"/>
    <mergeCell ref="H329:I329"/>
    <mergeCell ref="A255:I255"/>
    <mergeCell ref="B256:C256"/>
    <mergeCell ref="D256:E256"/>
    <mergeCell ref="F256:G256"/>
    <mergeCell ref="H256:I256"/>
    <mergeCell ref="A270:I270"/>
    <mergeCell ref="A237:I237"/>
    <mergeCell ref="B238:C238"/>
    <mergeCell ref="D238:E238"/>
    <mergeCell ref="F238:G238"/>
    <mergeCell ref="H238:I238"/>
    <mergeCell ref="A254:I254"/>
    <mergeCell ref="A220:I220"/>
    <mergeCell ref="B221:C221"/>
    <mergeCell ref="D221:E221"/>
    <mergeCell ref="F221:G221"/>
    <mergeCell ref="H221:I221"/>
    <mergeCell ref="A236:I236"/>
    <mergeCell ref="A202:I202"/>
    <mergeCell ref="B203:C203"/>
    <mergeCell ref="D203:E203"/>
    <mergeCell ref="F203:G203"/>
    <mergeCell ref="H203:I203"/>
    <mergeCell ref="A219:I219"/>
    <mergeCell ref="A186:I186"/>
    <mergeCell ref="B187:C187"/>
    <mergeCell ref="D187:E187"/>
    <mergeCell ref="F187:G187"/>
    <mergeCell ref="H187:I187"/>
    <mergeCell ref="A201:I201"/>
    <mergeCell ref="A165:I165"/>
    <mergeCell ref="B166:C166"/>
    <mergeCell ref="D166:E166"/>
    <mergeCell ref="F166:G166"/>
    <mergeCell ref="H166:I166"/>
    <mergeCell ref="A185:I185"/>
    <mergeCell ref="A149:I149"/>
    <mergeCell ref="B150:C150"/>
    <mergeCell ref="D150:E150"/>
    <mergeCell ref="F150:G150"/>
    <mergeCell ref="H150:I150"/>
    <mergeCell ref="A164:I164"/>
    <mergeCell ref="A131:I131"/>
    <mergeCell ref="B132:C132"/>
    <mergeCell ref="D132:E132"/>
    <mergeCell ref="F132:G132"/>
    <mergeCell ref="H132:I132"/>
    <mergeCell ref="A148:I148"/>
    <mergeCell ref="A115:I115"/>
    <mergeCell ref="B116:C116"/>
    <mergeCell ref="D116:E116"/>
    <mergeCell ref="F116:G116"/>
    <mergeCell ref="H116:I116"/>
    <mergeCell ref="A130:I130"/>
    <mergeCell ref="A94:I94"/>
    <mergeCell ref="B95:C95"/>
    <mergeCell ref="D95:E95"/>
    <mergeCell ref="F95:G95"/>
    <mergeCell ref="H95:I95"/>
    <mergeCell ref="A114:I114"/>
    <mergeCell ref="A77:I77"/>
    <mergeCell ref="B78:C78"/>
    <mergeCell ref="D78:E78"/>
    <mergeCell ref="F78:G78"/>
    <mergeCell ref="H78:I78"/>
    <mergeCell ref="A93:I93"/>
    <mergeCell ref="A56:I56"/>
    <mergeCell ref="B57:C57"/>
    <mergeCell ref="D57:E57"/>
    <mergeCell ref="F57:G57"/>
    <mergeCell ref="H57:I57"/>
    <mergeCell ref="A76:I76"/>
    <mergeCell ref="A38:I38"/>
    <mergeCell ref="B39:C39"/>
    <mergeCell ref="D39:E39"/>
    <mergeCell ref="F39:G39"/>
    <mergeCell ref="H39:I39"/>
    <mergeCell ref="A55:I55"/>
    <mergeCell ref="A21:I21"/>
    <mergeCell ref="B22:C22"/>
    <mergeCell ref="D22:E22"/>
    <mergeCell ref="F22:G22"/>
    <mergeCell ref="H22:I22"/>
    <mergeCell ref="A37:I37"/>
    <mergeCell ref="A307:I307"/>
    <mergeCell ref="B308:C308"/>
    <mergeCell ref="A1:I1"/>
    <mergeCell ref="A4:I4"/>
    <mergeCell ref="A5:I5"/>
    <mergeCell ref="B6:C6"/>
    <mergeCell ref="D6:E6"/>
    <mergeCell ref="F6:G6"/>
    <mergeCell ref="H6:I6"/>
    <mergeCell ref="A20:I20"/>
    <mergeCell ref="A328:I328"/>
    <mergeCell ref="B329:C329"/>
    <mergeCell ref="B876:I876"/>
    <mergeCell ref="A287:I287"/>
    <mergeCell ref="A288:I288"/>
    <mergeCell ref="B289:C289"/>
    <mergeCell ref="D289:E289"/>
    <mergeCell ref="F289:G289"/>
    <mergeCell ref="H289:I289"/>
    <mergeCell ref="A306:I306"/>
    <mergeCell ref="B820:I820"/>
    <mergeCell ref="B52:I52"/>
    <mergeCell ref="B697:I697"/>
    <mergeCell ref="B285:I285"/>
    <mergeCell ref="B303:I303"/>
    <mergeCell ref="B679:I679"/>
    <mergeCell ref="D308:E308"/>
    <mergeCell ref="F308:G308"/>
    <mergeCell ref="H308:I308"/>
    <mergeCell ref="A327:I327"/>
  </mergeCells>
  <printOptions/>
  <pageMargins left="0.1968503937007874" right="0.11811023622047245" top="0.7480314960629921" bottom="0.7480314960629921" header="0.31496062992125984" footer="0.31496062992125984"/>
  <pageSetup orientation="landscape" paperSize="9" scale="85" r:id="rId1"/>
  <headerFoot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92"/>
  <sheetViews>
    <sheetView zoomScale="75" zoomScaleNormal="75" zoomScalePageLayoutView="0" workbookViewId="0" topLeftCell="A1">
      <selection activeCell="A34" sqref="A34:I34"/>
    </sheetView>
  </sheetViews>
  <sheetFormatPr defaultColWidth="13.7109375" defaultRowHeight="15"/>
  <cols>
    <col min="1" max="1" width="38.140625" style="2" bestFit="1" customWidth="1"/>
    <col min="2" max="4" width="13.7109375" style="1" customWidth="1"/>
    <col min="5" max="5" width="14.57421875" style="1" bestFit="1" customWidth="1"/>
    <col min="6" max="16384" width="13.7109375" style="1" customWidth="1"/>
  </cols>
  <sheetData>
    <row r="1" spans="1:9" s="3" customFormat="1" ht="22.5">
      <c r="A1" s="151" t="s">
        <v>98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2:9" s="2" customFormat="1" ht="31.5" customHeight="1" thickBot="1">
      <c r="B3" s="1"/>
      <c r="C3" s="1"/>
      <c r="D3" s="1"/>
      <c r="E3" s="1"/>
      <c r="F3" s="1"/>
      <c r="G3" s="1"/>
      <c r="H3" s="1"/>
      <c r="I3" s="1"/>
    </row>
    <row r="4" spans="1:9" s="2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ht="19.5" thickBot="1">
      <c r="A5" s="148" t="s">
        <v>107</v>
      </c>
      <c r="B5" s="149"/>
      <c r="C5" s="149"/>
      <c r="D5" s="149"/>
      <c r="E5" s="149"/>
      <c r="F5" s="149"/>
      <c r="G5" s="149"/>
      <c r="H5" s="149"/>
      <c r="I5" s="150"/>
    </row>
    <row r="6" spans="1:9" ht="15.75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ht="1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48" t="s">
        <v>7</v>
      </c>
      <c r="I7" s="49" t="s">
        <v>8</v>
      </c>
    </row>
    <row r="8" spans="1:9" ht="15">
      <c r="A8" s="47" t="s">
        <v>9</v>
      </c>
      <c r="B8" s="50">
        <v>12</v>
      </c>
      <c r="C8" s="42">
        <v>9</v>
      </c>
      <c r="D8" s="50">
        <v>191</v>
      </c>
      <c r="E8" s="42">
        <v>129</v>
      </c>
      <c r="F8" s="50">
        <v>50</v>
      </c>
      <c r="G8" s="42">
        <v>17</v>
      </c>
      <c r="H8" s="50">
        <f>B8+D8+F8</f>
        <v>253</v>
      </c>
      <c r="I8" s="58">
        <f>C8+E8+G8</f>
        <v>155</v>
      </c>
    </row>
    <row r="9" spans="1:9" ht="15">
      <c r="A9" s="47" t="s">
        <v>10</v>
      </c>
      <c r="B9" s="50">
        <v>24</v>
      </c>
      <c r="C9" s="42">
        <v>9</v>
      </c>
      <c r="D9" s="50">
        <v>47</v>
      </c>
      <c r="E9" s="42">
        <v>33</v>
      </c>
      <c r="F9" s="50">
        <v>41</v>
      </c>
      <c r="G9" s="42">
        <v>13</v>
      </c>
      <c r="H9" s="50">
        <f aca="true" t="shared" si="0" ref="H9:H16">B9+D9+F9</f>
        <v>112</v>
      </c>
      <c r="I9" s="58">
        <f aca="true" t="shared" si="1" ref="I9:I16">C9+E9+G9</f>
        <v>55</v>
      </c>
    </row>
    <row r="10" spans="1:9" s="2" customFormat="1" ht="15">
      <c r="A10" s="47" t="s">
        <v>11</v>
      </c>
      <c r="B10" s="50">
        <v>15</v>
      </c>
      <c r="C10" s="42">
        <v>3</v>
      </c>
      <c r="D10" s="50">
        <v>29</v>
      </c>
      <c r="E10" s="42">
        <v>6</v>
      </c>
      <c r="F10" s="50">
        <v>36</v>
      </c>
      <c r="G10" s="42">
        <v>3</v>
      </c>
      <c r="H10" s="50">
        <f t="shared" si="0"/>
        <v>80</v>
      </c>
      <c r="I10" s="58">
        <f t="shared" si="1"/>
        <v>12</v>
      </c>
    </row>
    <row r="11" spans="1:9" ht="15">
      <c r="A11" s="47" t="s">
        <v>1</v>
      </c>
      <c r="B11" s="50">
        <v>9</v>
      </c>
      <c r="C11" s="42">
        <v>1</v>
      </c>
      <c r="D11" s="50">
        <v>25</v>
      </c>
      <c r="E11" s="42">
        <v>13</v>
      </c>
      <c r="F11" s="50">
        <v>34</v>
      </c>
      <c r="G11" s="42">
        <v>3</v>
      </c>
      <c r="H11" s="50">
        <f t="shared" si="0"/>
        <v>68</v>
      </c>
      <c r="I11" s="58">
        <f t="shared" si="1"/>
        <v>17</v>
      </c>
    </row>
    <row r="12" spans="1:9" ht="15">
      <c r="A12" s="47" t="s">
        <v>12</v>
      </c>
      <c r="B12" s="50">
        <v>14</v>
      </c>
      <c r="C12" s="42"/>
      <c r="D12" s="50">
        <v>16</v>
      </c>
      <c r="E12" s="42">
        <v>3</v>
      </c>
      <c r="F12" s="50">
        <v>26</v>
      </c>
      <c r="G12" s="42">
        <v>2</v>
      </c>
      <c r="H12" s="50">
        <f t="shared" si="0"/>
        <v>56</v>
      </c>
      <c r="I12" s="58">
        <f t="shared" si="1"/>
        <v>5</v>
      </c>
    </row>
    <row r="13" spans="1:9" ht="15">
      <c r="A13" s="51" t="s">
        <v>2</v>
      </c>
      <c r="B13" s="50">
        <v>24</v>
      </c>
      <c r="C13" s="42">
        <v>1</v>
      </c>
      <c r="D13" s="50">
        <v>17</v>
      </c>
      <c r="E13" s="42">
        <v>4</v>
      </c>
      <c r="F13" s="50">
        <v>27</v>
      </c>
      <c r="G13" s="42">
        <v>1</v>
      </c>
      <c r="H13" s="50">
        <f t="shared" si="0"/>
        <v>68</v>
      </c>
      <c r="I13" s="58">
        <f t="shared" si="1"/>
        <v>6</v>
      </c>
    </row>
    <row r="14" spans="1:9" ht="15">
      <c r="A14" s="51" t="s">
        <v>14</v>
      </c>
      <c r="B14" s="50">
        <v>3</v>
      </c>
      <c r="C14" s="42"/>
      <c r="D14" s="50">
        <v>14</v>
      </c>
      <c r="E14" s="42"/>
      <c r="F14" s="50">
        <v>7</v>
      </c>
      <c r="G14" s="42"/>
      <c r="H14" s="50">
        <f t="shared" si="0"/>
        <v>24</v>
      </c>
      <c r="I14" s="58">
        <f t="shared" si="1"/>
        <v>0</v>
      </c>
    </row>
    <row r="15" spans="1:9" ht="15">
      <c r="A15" s="51" t="s">
        <v>13</v>
      </c>
      <c r="B15" s="50"/>
      <c r="C15" s="42"/>
      <c r="D15" s="50">
        <v>1</v>
      </c>
      <c r="E15" s="42">
        <v>1</v>
      </c>
      <c r="F15" s="50"/>
      <c r="G15" s="42"/>
      <c r="H15" s="50">
        <f t="shared" si="0"/>
        <v>1</v>
      </c>
      <c r="I15" s="58">
        <f t="shared" si="1"/>
        <v>1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0">
        <f t="shared" si="0"/>
        <v>0</v>
      </c>
      <c r="I16" s="58">
        <f t="shared" si="1"/>
        <v>0</v>
      </c>
    </row>
    <row r="17" spans="1:9" ht="15.75" thickBot="1">
      <c r="A17" s="53" t="s">
        <v>6</v>
      </c>
      <c r="B17" s="44">
        <f aca="true" t="shared" si="2" ref="B17:I17">SUM(B8:B16)</f>
        <v>101</v>
      </c>
      <c r="C17" s="45">
        <f t="shared" si="2"/>
        <v>23</v>
      </c>
      <c r="D17" s="44">
        <f t="shared" si="2"/>
        <v>340</v>
      </c>
      <c r="E17" s="45">
        <f t="shared" si="2"/>
        <v>189</v>
      </c>
      <c r="F17" s="44">
        <f t="shared" si="2"/>
        <v>221</v>
      </c>
      <c r="G17" s="45">
        <f t="shared" si="2"/>
        <v>39</v>
      </c>
      <c r="H17" s="44">
        <f t="shared" si="2"/>
        <v>662</v>
      </c>
      <c r="I17" s="45">
        <f t="shared" si="2"/>
        <v>251</v>
      </c>
    </row>
    <row r="18" spans="1:9" ht="44.25" thickBot="1">
      <c r="A18" s="68" t="s">
        <v>99</v>
      </c>
      <c r="B18" s="155" t="s">
        <v>150</v>
      </c>
      <c r="C18" s="156"/>
      <c r="D18" s="156"/>
      <c r="E18" s="156"/>
      <c r="F18" s="156"/>
      <c r="G18" s="156"/>
      <c r="H18" s="156"/>
      <c r="I18" s="157"/>
    </row>
    <row r="19" ht="15.75" thickBot="1"/>
    <row r="20" spans="1:9" ht="23.25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7"/>
    </row>
    <row r="21" spans="1:9" ht="19.5" thickBot="1">
      <c r="A21" s="148" t="s">
        <v>107</v>
      </c>
      <c r="B21" s="149"/>
      <c r="C21" s="149"/>
      <c r="D21" s="149"/>
      <c r="E21" s="149"/>
      <c r="F21" s="149"/>
      <c r="G21" s="149"/>
      <c r="H21" s="149"/>
      <c r="I21" s="150"/>
    </row>
    <row r="22" spans="1:9" ht="15.75" thickBot="1">
      <c r="A22" s="46" t="s">
        <v>0</v>
      </c>
      <c r="B22" s="134" t="s">
        <v>3</v>
      </c>
      <c r="C22" s="136"/>
      <c r="D22" s="134" t="s">
        <v>4</v>
      </c>
      <c r="E22" s="136"/>
      <c r="F22" s="134" t="s">
        <v>5</v>
      </c>
      <c r="G22" s="136"/>
      <c r="H22" s="134" t="s">
        <v>6</v>
      </c>
      <c r="I22" s="136"/>
    </row>
    <row r="23" spans="1:9" ht="15">
      <c r="A23" s="47"/>
      <c r="B23" s="48" t="s">
        <v>7</v>
      </c>
      <c r="C23" s="49" t="s">
        <v>8</v>
      </c>
      <c r="D23" s="48" t="s">
        <v>7</v>
      </c>
      <c r="E23" s="49" t="s">
        <v>8</v>
      </c>
      <c r="F23" s="48" t="s">
        <v>7</v>
      </c>
      <c r="G23" s="49" t="s">
        <v>8</v>
      </c>
      <c r="H23" s="67" t="s">
        <v>7</v>
      </c>
      <c r="I23" s="63" t="s">
        <v>8</v>
      </c>
    </row>
    <row r="24" spans="1:9" ht="15">
      <c r="A24" s="47" t="s">
        <v>9</v>
      </c>
      <c r="B24" s="50"/>
      <c r="C24" s="42"/>
      <c r="D24" s="50">
        <v>23</v>
      </c>
      <c r="E24" s="42">
        <v>70</v>
      </c>
      <c r="F24" s="50"/>
      <c r="G24" s="42"/>
      <c r="H24" s="58">
        <f>D24</f>
        <v>23</v>
      </c>
      <c r="I24" s="58">
        <f>E24</f>
        <v>70</v>
      </c>
    </row>
    <row r="25" spans="1:9" ht="15">
      <c r="A25" s="47" t="s">
        <v>10</v>
      </c>
      <c r="B25" s="50"/>
      <c r="C25" s="42"/>
      <c r="D25" s="50">
        <v>13</v>
      </c>
      <c r="E25" s="42">
        <v>29</v>
      </c>
      <c r="F25" s="50"/>
      <c r="G25" s="42"/>
      <c r="H25" s="58">
        <f aca="true" t="shared" si="3" ref="H25:H32">D25</f>
        <v>13</v>
      </c>
      <c r="I25" s="58">
        <f aca="true" t="shared" si="4" ref="I25:I32">E25</f>
        <v>29</v>
      </c>
    </row>
    <row r="26" spans="1:9" ht="15">
      <c r="A26" s="47" t="s">
        <v>11</v>
      </c>
      <c r="B26" s="50"/>
      <c r="C26" s="42"/>
      <c r="D26" s="50">
        <v>9</v>
      </c>
      <c r="E26" s="42">
        <v>13</v>
      </c>
      <c r="F26" s="50"/>
      <c r="G26" s="42"/>
      <c r="H26" s="58">
        <f t="shared" si="3"/>
        <v>9</v>
      </c>
      <c r="I26" s="58">
        <f t="shared" si="4"/>
        <v>13</v>
      </c>
    </row>
    <row r="27" spans="1:9" ht="15">
      <c r="A27" s="47" t="s">
        <v>1</v>
      </c>
      <c r="B27" s="50"/>
      <c r="C27" s="42"/>
      <c r="D27" s="50">
        <v>3</v>
      </c>
      <c r="E27" s="42">
        <v>7</v>
      </c>
      <c r="F27" s="50"/>
      <c r="G27" s="42"/>
      <c r="H27" s="58">
        <f t="shared" si="3"/>
        <v>3</v>
      </c>
      <c r="I27" s="58">
        <f t="shared" si="4"/>
        <v>7</v>
      </c>
    </row>
    <row r="28" spans="1:9" ht="15">
      <c r="A28" s="47" t="s">
        <v>12</v>
      </c>
      <c r="B28" s="50"/>
      <c r="C28" s="42"/>
      <c r="D28" s="50">
        <v>13</v>
      </c>
      <c r="E28" s="42">
        <v>1</v>
      </c>
      <c r="F28" s="50"/>
      <c r="G28" s="42"/>
      <c r="H28" s="58">
        <f t="shared" si="3"/>
        <v>13</v>
      </c>
      <c r="I28" s="58">
        <f t="shared" si="4"/>
        <v>1</v>
      </c>
    </row>
    <row r="29" spans="1:9" ht="15">
      <c r="A29" s="51" t="s">
        <v>2</v>
      </c>
      <c r="B29" s="50"/>
      <c r="C29" s="42"/>
      <c r="D29" s="50">
        <v>8</v>
      </c>
      <c r="E29" s="42">
        <v>8</v>
      </c>
      <c r="F29" s="50"/>
      <c r="G29" s="42"/>
      <c r="H29" s="58">
        <f t="shared" si="3"/>
        <v>8</v>
      </c>
      <c r="I29" s="58">
        <f t="shared" si="4"/>
        <v>8</v>
      </c>
    </row>
    <row r="30" spans="1:9" ht="15">
      <c r="A30" s="51" t="s">
        <v>14</v>
      </c>
      <c r="B30" s="50"/>
      <c r="C30" s="42"/>
      <c r="D30" s="50"/>
      <c r="E30" s="42"/>
      <c r="F30" s="50"/>
      <c r="G30" s="42"/>
      <c r="H30" s="58">
        <f t="shared" si="3"/>
        <v>0</v>
      </c>
      <c r="I30" s="58">
        <f t="shared" si="4"/>
        <v>0</v>
      </c>
    </row>
    <row r="31" spans="1:9" ht="15">
      <c r="A31" s="51" t="s">
        <v>13</v>
      </c>
      <c r="B31" s="50"/>
      <c r="C31" s="42"/>
      <c r="D31" s="50"/>
      <c r="E31" s="42"/>
      <c r="F31" s="50"/>
      <c r="G31" s="42"/>
      <c r="H31" s="58">
        <f t="shared" si="3"/>
        <v>0</v>
      </c>
      <c r="I31" s="58">
        <f t="shared" si="4"/>
        <v>0</v>
      </c>
    </row>
    <row r="32" spans="1:9" ht="15.75" thickBot="1">
      <c r="A32" s="51" t="s">
        <v>15</v>
      </c>
      <c r="B32" s="52"/>
      <c r="C32" s="43"/>
      <c r="D32" s="52"/>
      <c r="E32" s="43"/>
      <c r="F32" s="52"/>
      <c r="G32" s="43"/>
      <c r="H32" s="58">
        <f t="shared" si="3"/>
        <v>0</v>
      </c>
      <c r="I32" s="58">
        <f t="shared" si="4"/>
        <v>0</v>
      </c>
    </row>
    <row r="33" spans="1:9" ht="15.75" thickBot="1">
      <c r="A33" s="53" t="s">
        <v>6</v>
      </c>
      <c r="B33" s="44">
        <f aca="true" t="shared" si="5" ref="B33:I33">SUM(B24:B32)</f>
        <v>0</v>
      </c>
      <c r="C33" s="45">
        <f t="shared" si="5"/>
        <v>0</v>
      </c>
      <c r="D33" s="44">
        <f t="shared" si="5"/>
        <v>69</v>
      </c>
      <c r="E33" s="45">
        <f t="shared" si="5"/>
        <v>128</v>
      </c>
      <c r="F33" s="44">
        <f t="shared" si="5"/>
        <v>0</v>
      </c>
      <c r="G33" s="45">
        <f t="shared" si="5"/>
        <v>0</v>
      </c>
      <c r="H33" s="57">
        <f t="shared" si="5"/>
        <v>69</v>
      </c>
      <c r="I33" s="66">
        <f t="shared" si="5"/>
        <v>128</v>
      </c>
    </row>
    <row r="34" spans="1:9" ht="44.25" thickBot="1">
      <c r="A34" s="68" t="s">
        <v>99</v>
      </c>
      <c r="B34" s="134" t="s">
        <v>151</v>
      </c>
      <c r="C34" s="135"/>
      <c r="D34" s="135"/>
      <c r="E34" s="135"/>
      <c r="F34" s="135"/>
      <c r="G34" s="135"/>
      <c r="H34" s="135"/>
      <c r="I34" s="136"/>
    </row>
    <row r="35" spans="1:9" ht="15">
      <c r="A35" s="71"/>
      <c r="B35" s="71"/>
      <c r="C35" s="71"/>
      <c r="D35" s="71"/>
      <c r="E35" s="71"/>
      <c r="F35" s="71"/>
      <c r="G35" s="71"/>
      <c r="H35" s="71"/>
      <c r="I35" s="71"/>
    </row>
    <row r="36" ht="15.75" thickBot="1"/>
    <row r="37" spans="1:9" ht="23.25" thickBot="1">
      <c r="A37" s="145" t="s">
        <v>18</v>
      </c>
      <c r="B37" s="146"/>
      <c r="C37" s="146"/>
      <c r="D37" s="146"/>
      <c r="E37" s="146"/>
      <c r="F37" s="146"/>
      <c r="G37" s="146"/>
      <c r="H37" s="146"/>
      <c r="I37" s="147"/>
    </row>
    <row r="38" spans="1:9" ht="19.5" thickBot="1">
      <c r="A38" s="140" t="s">
        <v>107</v>
      </c>
      <c r="B38" s="141"/>
      <c r="C38" s="141"/>
      <c r="D38" s="141"/>
      <c r="E38" s="141"/>
      <c r="F38" s="141"/>
      <c r="G38" s="141"/>
      <c r="H38" s="141"/>
      <c r="I38" s="142"/>
    </row>
    <row r="39" spans="1:9" ht="15.75" thickBot="1">
      <c r="A39" s="46" t="s">
        <v>0</v>
      </c>
      <c r="B39" s="134" t="s">
        <v>3</v>
      </c>
      <c r="C39" s="136"/>
      <c r="D39" s="134" t="s">
        <v>4</v>
      </c>
      <c r="E39" s="136"/>
      <c r="F39" s="134" t="s">
        <v>5</v>
      </c>
      <c r="G39" s="136"/>
      <c r="H39" s="134" t="s">
        <v>6</v>
      </c>
      <c r="I39" s="136"/>
    </row>
    <row r="40" spans="1:9" ht="15">
      <c r="A40" s="47"/>
      <c r="B40" s="48" t="s">
        <v>7</v>
      </c>
      <c r="C40" s="49" t="s">
        <v>8</v>
      </c>
      <c r="D40" s="48" t="s">
        <v>7</v>
      </c>
      <c r="E40" s="49" t="s">
        <v>8</v>
      </c>
      <c r="F40" s="48" t="s">
        <v>7</v>
      </c>
      <c r="G40" s="49" t="s">
        <v>8</v>
      </c>
      <c r="H40" s="48" t="s">
        <v>7</v>
      </c>
      <c r="I40" s="49" t="s">
        <v>8</v>
      </c>
    </row>
    <row r="41" spans="1:9" ht="15">
      <c r="A41" s="47" t="s">
        <v>9</v>
      </c>
      <c r="B41" s="50">
        <v>1</v>
      </c>
      <c r="C41" s="42">
        <v>1</v>
      </c>
      <c r="D41" s="50">
        <v>9</v>
      </c>
      <c r="E41" s="42">
        <v>17</v>
      </c>
      <c r="F41" s="50">
        <v>5</v>
      </c>
      <c r="G41" s="42">
        <v>14</v>
      </c>
      <c r="H41" s="50">
        <f>B41+D41+F41</f>
        <v>15</v>
      </c>
      <c r="I41" s="58">
        <f>C41+E41+G41</f>
        <v>32</v>
      </c>
    </row>
    <row r="42" spans="1:9" ht="15">
      <c r="A42" s="47" t="s">
        <v>10</v>
      </c>
      <c r="B42" s="50">
        <v>1</v>
      </c>
      <c r="C42" s="42"/>
      <c r="D42" s="50">
        <v>2</v>
      </c>
      <c r="E42" s="42">
        <v>5</v>
      </c>
      <c r="F42" s="50">
        <v>2</v>
      </c>
      <c r="G42" s="42">
        <v>4</v>
      </c>
      <c r="H42" s="50">
        <f aca="true" t="shared" si="6" ref="H42:H52">B42+D42+F42</f>
        <v>5</v>
      </c>
      <c r="I42" s="58">
        <f aca="true" t="shared" si="7" ref="I42:I52">C42+E42+G42</f>
        <v>9</v>
      </c>
    </row>
    <row r="43" spans="1:9" ht="15">
      <c r="A43" s="47" t="s">
        <v>11</v>
      </c>
      <c r="B43" s="50"/>
      <c r="C43" s="42"/>
      <c r="D43" s="50">
        <v>3</v>
      </c>
      <c r="E43" s="42">
        <v>2</v>
      </c>
      <c r="F43" s="50">
        <v>4</v>
      </c>
      <c r="G43" s="42">
        <v>1</v>
      </c>
      <c r="H43" s="50">
        <f t="shared" si="6"/>
        <v>7</v>
      </c>
      <c r="I43" s="58">
        <f t="shared" si="7"/>
        <v>3</v>
      </c>
    </row>
    <row r="44" spans="1:9" ht="15">
      <c r="A44" s="47" t="s">
        <v>1</v>
      </c>
      <c r="B44" s="50">
        <v>3</v>
      </c>
      <c r="C44" s="42">
        <v>2</v>
      </c>
      <c r="D44" s="50">
        <v>4</v>
      </c>
      <c r="E44" s="42">
        <v>2</v>
      </c>
      <c r="F44" s="50">
        <v>7</v>
      </c>
      <c r="G44" s="42">
        <v>3</v>
      </c>
      <c r="H44" s="50">
        <f t="shared" si="6"/>
        <v>14</v>
      </c>
      <c r="I44" s="58">
        <f t="shared" si="7"/>
        <v>7</v>
      </c>
    </row>
    <row r="45" spans="1:9" ht="15">
      <c r="A45" s="47" t="s">
        <v>12</v>
      </c>
      <c r="B45" s="50"/>
      <c r="C45" s="42"/>
      <c r="D45" s="50">
        <v>7</v>
      </c>
      <c r="E45" s="42"/>
      <c r="F45" s="50">
        <v>8</v>
      </c>
      <c r="G45" s="42"/>
      <c r="H45" s="50">
        <f t="shared" si="6"/>
        <v>15</v>
      </c>
      <c r="I45" s="58">
        <f t="shared" si="7"/>
        <v>0</v>
      </c>
    </row>
    <row r="46" spans="1:9" ht="15">
      <c r="A46" s="47" t="s">
        <v>78</v>
      </c>
      <c r="B46" s="50"/>
      <c r="C46" s="42"/>
      <c r="D46" s="50">
        <v>2</v>
      </c>
      <c r="E46" s="42"/>
      <c r="F46" s="50"/>
      <c r="G46" s="42"/>
      <c r="H46" s="50">
        <f t="shared" si="6"/>
        <v>2</v>
      </c>
      <c r="I46" s="58">
        <f t="shared" si="7"/>
        <v>0</v>
      </c>
    </row>
    <row r="47" spans="1:9" ht="15">
      <c r="A47" s="51" t="s">
        <v>2</v>
      </c>
      <c r="B47" s="50">
        <v>1</v>
      </c>
      <c r="C47" s="42"/>
      <c r="D47" s="50">
        <v>2</v>
      </c>
      <c r="E47" s="42">
        <v>5</v>
      </c>
      <c r="F47" s="50">
        <v>2</v>
      </c>
      <c r="G47" s="42">
        <v>2</v>
      </c>
      <c r="H47" s="50">
        <f t="shared" si="6"/>
        <v>5</v>
      </c>
      <c r="I47" s="58">
        <f t="shared" si="7"/>
        <v>7</v>
      </c>
    </row>
    <row r="48" spans="1:9" ht="15">
      <c r="A48" s="51" t="s">
        <v>14</v>
      </c>
      <c r="B48" s="50"/>
      <c r="C48" s="42"/>
      <c r="D48" s="50">
        <v>1</v>
      </c>
      <c r="E48" s="42"/>
      <c r="F48" s="50"/>
      <c r="G48" s="42">
        <v>1</v>
      </c>
      <c r="H48" s="50">
        <f t="shared" si="6"/>
        <v>1</v>
      </c>
      <c r="I48" s="58">
        <f t="shared" si="7"/>
        <v>1</v>
      </c>
    </row>
    <row r="49" spans="1:9" ht="15">
      <c r="A49" s="51" t="s">
        <v>138</v>
      </c>
      <c r="B49" s="50"/>
      <c r="C49" s="42"/>
      <c r="D49" s="50"/>
      <c r="E49" s="42"/>
      <c r="F49" s="50">
        <v>1</v>
      </c>
      <c r="G49" s="42"/>
      <c r="H49" s="50">
        <f t="shared" si="6"/>
        <v>1</v>
      </c>
      <c r="I49" s="58">
        <f t="shared" si="7"/>
        <v>0</v>
      </c>
    </row>
    <row r="50" spans="1:9" ht="15">
      <c r="A50" s="51" t="s">
        <v>139</v>
      </c>
      <c r="B50" s="50"/>
      <c r="C50" s="42"/>
      <c r="D50" s="50"/>
      <c r="E50" s="42">
        <v>1</v>
      </c>
      <c r="F50" s="50"/>
      <c r="G50" s="42"/>
      <c r="H50" s="50">
        <f t="shared" si="6"/>
        <v>0</v>
      </c>
      <c r="I50" s="58">
        <f t="shared" si="7"/>
        <v>1</v>
      </c>
    </row>
    <row r="51" spans="1:9" ht="15">
      <c r="A51" s="51" t="s">
        <v>13</v>
      </c>
      <c r="B51" s="50"/>
      <c r="C51" s="42"/>
      <c r="D51" s="50"/>
      <c r="E51" s="42"/>
      <c r="F51" s="50"/>
      <c r="G51" s="42"/>
      <c r="H51" s="50">
        <f t="shared" si="6"/>
        <v>0</v>
      </c>
      <c r="I51" s="58">
        <f t="shared" si="7"/>
        <v>0</v>
      </c>
    </row>
    <row r="52" spans="1:9" ht="15.75" thickBot="1">
      <c r="A52" s="51" t="s">
        <v>15</v>
      </c>
      <c r="B52" s="52"/>
      <c r="C52" s="43"/>
      <c r="D52" s="52"/>
      <c r="E52" s="43"/>
      <c r="F52" s="52"/>
      <c r="G52" s="43"/>
      <c r="H52" s="50">
        <f t="shared" si="6"/>
        <v>0</v>
      </c>
      <c r="I52" s="58">
        <f t="shared" si="7"/>
        <v>0</v>
      </c>
    </row>
    <row r="53" spans="1:9" ht="15.75" thickBot="1">
      <c r="A53" s="53" t="s">
        <v>6</v>
      </c>
      <c r="B53" s="44">
        <f aca="true" t="shared" si="8" ref="B53:I53">SUM(B41:B52)</f>
        <v>6</v>
      </c>
      <c r="C53" s="45">
        <f t="shared" si="8"/>
        <v>3</v>
      </c>
      <c r="D53" s="44">
        <f t="shared" si="8"/>
        <v>30</v>
      </c>
      <c r="E53" s="45">
        <f t="shared" si="8"/>
        <v>32</v>
      </c>
      <c r="F53" s="44">
        <f t="shared" si="8"/>
        <v>29</v>
      </c>
      <c r="G53" s="45">
        <f t="shared" si="8"/>
        <v>25</v>
      </c>
      <c r="H53" s="44">
        <f t="shared" si="8"/>
        <v>65</v>
      </c>
      <c r="I53" s="45">
        <f t="shared" si="8"/>
        <v>60</v>
      </c>
    </row>
    <row r="54" spans="1:9" ht="44.25" thickBot="1">
      <c r="A54" s="68" t="s">
        <v>99</v>
      </c>
      <c r="B54" s="134" t="s">
        <v>140</v>
      </c>
      <c r="C54" s="135"/>
      <c r="D54" s="135"/>
      <c r="E54" s="135"/>
      <c r="F54" s="135"/>
      <c r="G54" s="135"/>
      <c r="H54" s="135"/>
      <c r="I54" s="136"/>
    </row>
    <row r="55" spans="1:9" ht="15">
      <c r="A55" s="71"/>
      <c r="B55" s="71"/>
      <c r="C55" s="71"/>
      <c r="D55" s="71"/>
      <c r="E55" s="71"/>
      <c r="F55" s="71"/>
      <c r="G55" s="71"/>
      <c r="H55" s="71"/>
      <c r="I55" s="71"/>
    </row>
    <row r="56" ht="15.75" thickBot="1"/>
    <row r="57" spans="1:9" ht="23.25" thickBot="1">
      <c r="A57" s="145" t="s">
        <v>19</v>
      </c>
      <c r="B57" s="146"/>
      <c r="C57" s="146"/>
      <c r="D57" s="146"/>
      <c r="E57" s="146"/>
      <c r="F57" s="146"/>
      <c r="G57" s="146"/>
      <c r="H57" s="146"/>
      <c r="I57" s="147"/>
    </row>
    <row r="58" spans="1:9" ht="19.5" thickBot="1">
      <c r="A58" s="148" t="s">
        <v>107</v>
      </c>
      <c r="B58" s="149"/>
      <c r="C58" s="149"/>
      <c r="D58" s="149"/>
      <c r="E58" s="149"/>
      <c r="F58" s="149"/>
      <c r="G58" s="149"/>
      <c r="H58" s="149"/>
      <c r="I58" s="150"/>
    </row>
    <row r="59" spans="1:9" ht="15.75" thickBot="1">
      <c r="A59" s="46" t="s">
        <v>0</v>
      </c>
      <c r="B59" s="134" t="s">
        <v>3</v>
      </c>
      <c r="C59" s="136"/>
      <c r="D59" s="134" t="s">
        <v>4</v>
      </c>
      <c r="E59" s="136"/>
      <c r="F59" s="134" t="s">
        <v>5</v>
      </c>
      <c r="G59" s="136"/>
      <c r="H59" s="134" t="s">
        <v>6</v>
      </c>
      <c r="I59" s="136"/>
    </row>
    <row r="60" spans="1:9" ht="15">
      <c r="A60" s="47"/>
      <c r="B60" s="48" t="s">
        <v>7</v>
      </c>
      <c r="C60" s="49" t="s">
        <v>8</v>
      </c>
      <c r="D60" s="48" t="s">
        <v>7</v>
      </c>
      <c r="E60" s="49" t="s">
        <v>8</v>
      </c>
      <c r="F60" s="48" t="s">
        <v>7</v>
      </c>
      <c r="G60" s="49" t="s">
        <v>8</v>
      </c>
      <c r="H60" s="48" t="s">
        <v>7</v>
      </c>
      <c r="I60" s="49" t="s">
        <v>8</v>
      </c>
    </row>
    <row r="61" spans="1:9" ht="15">
      <c r="A61" s="47" t="s">
        <v>9</v>
      </c>
      <c r="B61" s="50">
        <v>2</v>
      </c>
      <c r="C61" s="42"/>
      <c r="D61" s="50">
        <v>2</v>
      </c>
      <c r="E61" s="42">
        <v>3</v>
      </c>
      <c r="F61" s="50"/>
      <c r="G61" s="42"/>
      <c r="H61" s="50">
        <f aca="true" t="shared" si="9" ref="H61:I65">B61+D61+F61</f>
        <v>4</v>
      </c>
      <c r="I61" s="58">
        <f t="shared" si="9"/>
        <v>3</v>
      </c>
    </row>
    <row r="62" spans="1:9" ht="15">
      <c r="A62" s="47" t="s">
        <v>10</v>
      </c>
      <c r="B62" s="50"/>
      <c r="C62" s="42"/>
      <c r="D62" s="50">
        <v>1</v>
      </c>
      <c r="E62" s="42"/>
      <c r="F62" s="50"/>
      <c r="G62" s="42"/>
      <c r="H62" s="50">
        <f t="shared" si="9"/>
        <v>1</v>
      </c>
      <c r="I62" s="58">
        <f t="shared" si="9"/>
        <v>0</v>
      </c>
    </row>
    <row r="63" spans="1:9" ht="15">
      <c r="A63" s="47" t="s">
        <v>11</v>
      </c>
      <c r="B63" s="50"/>
      <c r="C63" s="42"/>
      <c r="D63" s="50">
        <v>2</v>
      </c>
      <c r="E63" s="42"/>
      <c r="F63" s="50"/>
      <c r="G63" s="42"/>
      <c r="H63" s="50">
        <f t="shared" si="9"/>
        <v>2</v>
      </c>
      <c r="I63" s="58">
        <f t="shared" si="9"/>
        <v>0</v>
      </c>
    </row>
    <row r="64" spans="1:9" ht="15">
      <c r="A64" s="47" t="s">
        <v>1</v>
      </c>
      <c r="B64" s="50"/>
      <c r="C64" s="42"/>
      <c r="D64" s="50"/>
      <c r="E64" s="42"/>
      <c r="F64" s="50"/>
      <c r="G64" s="42"/>
      <c r="H64" s="50">
        <f t="shared" si="9"/>
        <v>0</v>
      </c>
      <c r="I64" s="58">
        <f t="shared" si="9"/>
        <v>0</v>
      </c>
    </row>
    <row r="65" spans="1:9" ht="15">
      <c r="A65" s="47" t="s">
        <v>12</v>
      </c>
      <c r="B65" s="50"/>
      <c r="C65" s="42"/>
      <c r="D65" s="50">
        <v>1</v>
      </c>
      <c r="E65" s="42"/>
      <c r="F65" s="50"/>
      <c r="G65" s="42"/>
      <c r="H65" s="50">
        <f t="shared" si="9"/>
        <v>1</v>
      </c>
      <c r="I65" s="58">
        <f t="shared" si="9"/>
        <v>0</v>
      </c>
    </row>
    <row r="66" spans="1:9" ht="15">
      <c r="A66" s="51" t="s">
        <v>2</v>
      </c>
      <c r="B66" s="50"/>
      <c r="C66" s="42"/>
      <c r="D66" s="50"/>
      <c r="E66" s="42"/>
      <c r="F66" s="50"/>
      <c r="G66" s="42"/>
      <c r="H66" s="50"/>
      <c r="I66" s="42"/>
    </row>
    <row r="67" spans="1:9" ht="15">
      <c r="A67" s="51" t="s">
        <v>14</v>
      </c>
      <c r="B67" s="50"/>
      <c r="C67" s="42"/>
      <c r="D67" s="50"/>
      <c r="E67" s="42"/>
      <c r="F67" s="50"/>
      <c r="G67" s="42"/>
      <c r="H67" s="50"/>
      <c r="I67" s="42"/>
    </row>
    <row r="68" spans="1:9" ht="15">
      <c r="A68" s="51" t="s">
        <v>13</v>
      </c>
      <c r="B68" s="50"/>
      <c r="C68" s="42"/>
      <c r="D68" s="50"/>
      <c r="E68" s="42"/>
      <c r="F68" s="50"/>
      <c r="G68" s="42"/>
      <c r="H68" s="50"/>
      <c r="I68" s="42"/>
    </row>
    <row r="69" spans="1:9" ht="15.75" thickBot="1">
      <c r="A69" s="51" t="s">
        <v>15</v>
      </c>
      <c r="B69" s="52"/>
      <c r="C69" s="43"/>
      <c r="D69" s="52"/>
      <c r="E69" s="43"/>
      <c r="F69" s="52"/>
      <c r="G69" s="43"/>
      <c r="H69" s="52"/>
      <c r="I69" s="43"/>
    </row>
    <row r="70" spans="1:9" ht="15.75" thickBot="1">
      <c r="A70" s="53" t="s">
        <v>6</v>
      </c>
      <c r="B70" s="44">
        <f aca="true" t="shared" si="10" ref="B70:I70">SUM(B61:B69)</f>
        <v>2</v>
      </c>
      <c r="C70" s="45">
        <f t="shared" si="10"/>
        <v>0</v>
      </c>
      <c r="D70" s="44">
        <f t="shared" si="10"/>
        <v>6</v>
      </c>
      <c r="E70" s="45">
        <f t="shared" si="10"/>
        <v>3</v>
      </c>
      <c r="F70" s="44">
        <f t="shared" si="10"/>
        <v>0</v>
      </c>
      <c r="G70" s="45">
        <f t="shared" si="10"/>
        <v>0</v>
      </c>
      <c r="H70" s="44">
        <f t="shared" si="10"/>
        <v>8</v>
      </c>
      <c r="I70" s="45">
        <f t="shared" si="10"/>
        <v>3</v>
      </c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.75" thickBot="1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23.25" thickBot="1">
      <c r="A74" s="145" t="s">
        <v>20</v>
      </c>
      <c r="B74" s="146"/>
      <c r="C74" s="146"/>
      <c r="D74" s="146"/>
      <c r="E74" s="146"/>
      <c r="F74" s="146"/>
      <c r="G74" s="146"/>
      <c r="H74" s="146"/>
      <c r="I74" s="147"/>
    </row>
    <row r="75" spans="1:9" ht="19.5" thickBot="1">
      <c r="A75" s="148" t="s">
        <v>107</v>
      </c>
      <c r="B75" s="149"/>
      <c r="C75" s="149"/>
      <c r="D75" s="149"/>
      <c r="E75" s="149"/>
      <c r="F75" s="149"/>
      <c r="G75" s="149"/>
      <c r="H75" s="149"/>
      <c r="I75" s="150"/>
    </row>
    <row r="76" spans="1:9" ht="15.75" thickBot="1">
      <c r="A76" s="46" t="s">
        <v>0</v>
      </c>
      <c r="B76" s="134" t="s">
        <v>3</v>
      </c>
      <c r="C76" s="136"/>
      <c r="D76" s="134" t="s">
        <v>4</v>
      </c>
      <c r="E76" s="136"/>
      <c r="F76" s="134" t="s">
        <v>5</v>
      </c>
      <c r="G76" s="136"/>
      <c r="H76" s="134" t="s">
        <v>6</v>
      </c>
      <c r="I76" s="136"/>
    </row>
    <row r="77" spans="1:9" ht="15">
      <c r="A77" s="47"/>
      <c r="B77" s="48" t="s">
        <v>7</v>
      </c>
      <c r="C77" s="49" t="s">
        <v>8</v>
      </c>
      <c r="D77" s="48" t="s">
        <v>7</v>
      </c>
      <c r="E77" s="49" t="s">
        <v>8</v>
      </c>
      <c r="F77" s="48" t="s">
        <v>7</v>
      </c>
      <c r="G77" s="49" t="s">
        <v>8</v>
      </c>
      <c r="H77" s="48" t="s">
        <v>7</v>
      </c>
      <c r="I77" s="49" t="s">
        <v>8</v>
      </c>
    </row>
    <row r="78" spans="1:9" ht="15">
      <c r="A78" s="47" t="s">
        <v>9</v>
      </c>
      <c r="B78" s="50"/>
      <c r="C78" s="42"/>
      <c r="D78" s="50"/>
      <c r="E78" s="42"/>
      <c r="F78" s="50"/>
      <c r="G78" s="42"/>
      <c r="H78" s="50">
        <v>642</v>
      </c>
      <c r="I78" s="42">
        <v>310</v>
      </c>
    </row>
    <row r="79" spans="1:9" ht="15">
      <c r="A79" s="47" t="s">
        <v>10</v>
      </c>
      <c r="B79" s="50"/>
      <c r="C79" s="42"/>
      <c r="D79" s="50"/>
      <c r="E79" s="42"/>
      <c r="F79" s="50"/>
      <c r="G79" s="42"/>
      <c r="H79" s="50">
        <v>39</v>
      </c>
      <c r="I79" s="42">
        <v>18</v>
      </c>
    </row>
    <row r="80" spans="1:9" ht="15">
      <c r="A80" s="47" t="s">
        <v>11</v>
      </c>
      <c r="B80" s="50"/>
      <c r="C80" s="42"/>
      <c r="D80" s="50"/>
      <c r="E80" s="42"/>
      <c r="F80" s="50"/>
      <c r="G80" s="42"/>
      <c r="H80" s="50">
        <v>17</v>
      </c>
      <c r="I80" s="42">
        <v>5</v>
      </c>
    </row>
    <row r="81" spans="1:9" ht="15">
      <c r="A81" s="47" t="s">
        <v>1</v>
      </c>
      <c r="B81" s="50"/>
      <c r="C81" s="42"/>
      <c r="D81" s="50"/>
      <c r="E81" s="42"/>
      <c r="F81" s="50"/>
      <c r="G81" s="42"/>
      <c r="H81" s="50">
        <v>1</v>
      </c>
      <c r="I81" s="42"/>
    </row>
    <row r="82" spans="1:9" ht="15">
      <c r="A82" s="47" t="s">
        <v>12</v>
      </c>
      <c r="B82" s="50"/>
      <c r="C82" s="42"/>
      <c r="D82" s="50"/>
      <c r="E82" s="42"/>
      <c r="F82" s="50"/>
      <c r="G82" s="42"/>
      <c r="H82" s="50">
        <v>5</v>
      </c>
      <c r="I82" s="42"/>
    </row>
    <row r="83" spans="1:9" ht="15">
      <c r="A83" s="51" t="s">
        <v>2</v>
      </c>
      <c r="B83" s="50"/>
      <c r="C83" s="42"/>
      <c r="D83" s="50"/>
      <c r="E83" s="42"/>
      <c r="F83" s="50"/>
      <c r="G83" s="42"/>
      <c r="H83" s="50"/>
      <c r="I83" s="42"/>
    </row>
    <row r="84" spans="1:9" ht="15">
      <c r="A84" s="51" t="s">
        <v>14</v>
      </c>
      <c r="B84" s="50"/>
      <c r="C84" s="42"/>
      <c r="D84" s="50"/>
      <c r="E84" s="42"/>
      <c r="F84" s="50"/>
      <c r="G84" s="42"/>
      <c r="H84" s="50"/>
      <c r="I84" s="42"/>
    </row>
    <row r="85" spans="1:9" ht="15">
      <c r="A85" s="51" t="s">
        <v>13</v>
      </c>
      <c r="B85" s="50"/>
      <c r="C85" s="42"/>
      <c r="D85" s="50"/>
      <c r="E85" s="42"/>
      <c r="F85" s="50"/>
      <c r="G85" s="42"/>
      <c r="H85" s="50"/>
      <c r="I85" s="42">
        <v>1</v>
      </c>
    </row>
    <row r="86" spans="1:9" ht="15.75" thickBot="1">
      <c r="A86" s="51" t="s">
        <v>15</v>
      </c>
      <c r="B86" s="52"/>
      <c r="C86" s="43"/>
      <c r="D86" s="52"/>
      <c r="E86" s="43"/>
      <c r="F86" s="52"/>
      <c r="G86" s="43"/>
      <c r="H86" s="52"/>
      <c r="I86" s="43"/>
    </row>
    <row r="87" spans="1:9" ht="15.75" thickBot="1">
      <c r="A87" s="53" t="s">
        <v>6</v>
      </c>
      <c r="B87" s="44">
        <f aca="true" t="shared" si="11" ref="B87:I87">SUM(B78:B86)</f>
        <v>0</v>
      </c>
      <c r="C87" s="45">
        <f t="shared" si="11"/>
        <v>0</v>
      </c>
      <c r="D87" s="44">
        <f t="shared" si="11"/>
        <v>0</v>
      </c>
      <c r="E87" s="45">
        <f t="shared" si="11"/>
        <v>0</v>
      </c>
      <c r="F87" s="44">
        <f t="shared" si="11"/>
        <v>0</v>
      </c>
      <c r="G87" s="45">
        <f t="shared" si="11"/>
        <v>0</v>
      </c>
      <c r="H87" s="44">
        <f t="shared" si="11"/>
        <v>704</v>
      </c>
      <c r="I87" s="45">
        <f t="shared" si="11"/>
        <v>334</v>
      </c>
    </row>
    <row r="88" spans="1:9" ht="30" thickBot="1">
      <c r="A88" s="68" t="s">
        <v>100</v>
      </c>
      <c r="B88" s="53"/>
      <c r="C88" s="89"/>
      <c r="D88" s="89"/>
      <c r="E88" s="89"/>
      <c r="F88" s="89"/>
      <c r="G88" s="89"/>
      <c r="H88" s="57">
        <v>96</v>
      </c>
      <c r="I88" s="57">
        <v>32</v>
      </c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ht="15.75" thickBot="1"/>
    <row r="91" spans="1:9" ht="23.25" thickBot="1">
      <c r="A91" s="145" t="s">
        <v>21</v>
      </c>
      <c r="B91" s="146"/>
      <c r="C91" s="146"/>
      <c r="D91" s="146"/>
      <c r="E91" s="146"/>
      <c r="F91" s="146"/>
      <c r="G91" s="146"/>
      <c r="H91" s="146"/>
      <c r="I91" s="147"/>
    </row>
    <row r="92" spans="1:9" ht="19.5" thickBot="1">
      <c r="A92" s="148" t="s">
        <v>107</v>
      </c>
      <c r="B92" s="149"/>
      <c r="C92" s="149"/>
      <c r="D92" s="149"/>
      <c r="E92" s="149"/>
      <c r="F92" s="149"/>
      <c r="G92" s="149"/>
      <c r="H92" s="149"/>
      <c r="I92" s="150"/>
    </row>
    <row r="93" spans="1:9" ht="15.75" thickBot="1">
      <c r="A93" s="46" t="s">
        <v>0</v>
      </c>
      <c r="B93" s="134" t="s">
        <v>3</v>
      </c>
      <c r="C93" s="136"/>
      <c r="D93" s="134" t="s">
        <v>4</v>
      </c>
      <c r="E93" s="136"/>
      <c r="F93" s="134" t="s">
        <v>5</v>
      </c>
      <c r="G93" s="136"/>
      <c r="H93" s="134" t="s">
        <v>6</v>
      </c>
      <c r="I93" s="136"/>
    </row>
    <row r="94" spans="1:9" ht="15">
      <c r="A94" s="47"/>
      <c r="B94" s="48" t="s">
        <v>7</v>
      </c>
      <c r="C94" s="49" t="s">
        <v>8</v>
      </c>
      <c r="D94" s="48" t="s">
        <v>7</v>
      </c>
      <c r="E94" s="49" t="s">
        <v>8</v>
      </c>
      <c r="F94" s="48" t="s">
        <v>7</v>
      </c>
      <c r="G94" s="49" t="s">
        <v>8</v>
      </c>
      <c r="H94" s="48" t="s">
        <v>7</v>
      </c>
      <c r="I94" s="49" t="s">
        <v>8</v>
      </c>
    </row>
    <row r="95" spans="1:9" ht="15">
      <c r="A95" s="47" t="s">
        <v>9</v>
      </c>
      <c r="B95" s="50"/>
      <c r="C95" s="42"/>
      <c r="D95" s="50">
        <v>133</v>
      </c>
      <c r="E95" s="42">
        <v>167</v>
      </c>
      <c r="F95" s="50">
        <v>176</v>
      </c>
      <c r="G95" s="42">
        <v>197</v>
      </c>
      <c r="H95" s="50">
        <f aca="true" t="shared" si="12" ref="H95:I100">D95+F95</f>
        <v>309</v>
      </c>
      <c r="I95" s="58">
        <f t="shared" si="12"/>
        <v>364</v>
      </c>
    </row>
    <row r="96" spans="1:9" ht="15">
      <c r="A96" s="47" t="s">
        <v>10</v>
      </c>
      <c r="B96" s="50"/>
      <c r="C96" s="42"/>
      <c r="D96" s="50">
        <v>18</v>
      </c>
      <c r="E96" s="42">
        <v>17</v>
      </c>
      <c r="F96" s="50">
        <v>20</v>
      </c>
      <c r="G96" s="42">
        <v>24</v>
      </c>
      <c r="H96" s="50">
        <f t="shared" si="12"/>
        <v>38</v>
      </c>
      <c r="I96" s="58">
        <f t="shared" si="12"/>
        <v>41</v>
      </c>
    </row>
    <row r="97" spans="1:9" ht="15">
      <c r="A97" s="47" t="s">
        <v>11</v>
      </c>
      <c r="B97" s="50"/>
      <c r="C97" s="42"/>
      <c r="D97" s="50">
        <v>5</v>
      </c>
      <c r="E97" s="42"/>
      <c r="F97" s="50">
        <v>9</v>
      </c>
      <c r="G97" s="42">
        <v>8</v>
      </c>
      <c r="H97" s="50">
        <f t="shared" si="12"/>
        <v>14</v>
      </c>
      <c r="I97" s="58">
        <f t="shared" si="12"/>
        <v>8</v>
      </c>
    </row>
    <row r="98" spans="1:9" ht="15">
      <c r="A98" s="47" t="s">
        <v>1</v>
      </c>
      <c r="B98" s="50"/>
      <c r="C98" s="42"/>
      <c r="D98" s="50"/>
      <c r="E98" s="42"/>
      <c r="F98" s="50">
        <v>3</v>
      </c>
      <c r="G98" s="42">
        <v>1</v>
      </c>
      <c r="H98" s="50">
        <f t="shared" si="12"/>
        <v>3</v>
      </c>
      <c r="I98" s="58">
        <f t="shared" si="12"/>
        <v>1</v>
      </c>
    </row>
    <row r="99" spans="1:9" ht="15">
      <c r="A99" s="47" t="s">
        <v>12</v>
      </c>
      <c r="B99" s="50"/>
      <c r="C99" s="42"/>
      <c r="D99" s="50">
        <v>2</v>
      </c>
      <c r="E99" s="42"/>
      <c r="F99" s="50">
        <v>7</v>
      </c>
      <c r="G99" s="42"/>
      <c r="H99" s="50">
        <f t="shared" si="12"/>
        <v>9</v>
      </c>
      <c r="I99" s="58">
        <f t="shared" si="12"/>
        <v>0</v>
      </c>
    </row>
    <row r="100" spans="1:9" ht="15">
      <c r="A100" s="51" t="s">
        <v>2</v>
      </c>
      <c r="B100" s="50"/>
      <c r="C100" s="42"/>
      <c r="D100" s="50"/>
      <c r="E100" s="42"/>
      <c r="F100" s="50">
        <v>2</v>
      </c>
      <c r="G100" s="42"/>
      <c r="H100" s="50">
        <f t="shared" si="12"/>
        <v>2</v>
      </c>
      <c r="I100" s="58">
        <f t="shared" si="12"/>
        <v>0</v>
      </c>
    </row>
    <row r="101" spans="1:9" ht="15">
      <c r="A101" s="51" t="s">
        <v>14</v>
      </c>
      <c r="B101" s="50"/>
      <c r="C101" s="42"/>
      <c r="D101" s="50"/>
      <c r="E101" s="42"/>
      <c r="F101" s="50"/>
      <c r="G101" s="42"/>
      <c r="H101" s="50"/>
      <c r="I101" s="42"/>
    </row>
    <row r="102" spans="1:9" ht="15">
      <c r="A102" s="51" t="s">
        <v>75</v>
      </c>
      <c r="B102" s="50"/>
      <c r="C102" s="42"/>
      <c r="D102" s="50"/>
      <c r="E102" s="42"/>
      <c r="F102" s="50"/>
      <c r="G102" s="42"/>
      <c r="H102" s="50"/>
      <c r="I102" s="42"/>
    </row>
    <row r="103" spans="1:9" ht="15">
      <c r="A103" s="51" t="s">
        <v>15</v>
      </c>
      <c r="B103" s="52"/>
      <c r="C103" s="43"/>
      <c r="D103" s="52"/>
      <c r="E103" s="43"/>
      <c r="F103" s="52"/>
      <c r="G103" s="43"/>
      <c r="H103" s="52"/>
      <c r="I103" s="43"/>
    </row>
    <row r="104" spans="1:9" ht="15.75" thickBot="1">
      <c r="A104" s="54" t="s">
        <v>79</v>
      </c>
      <c r="B104" s="55"/>
      <c r="C104" s="56"/>
      <c r="D104" s="55"/>
      <c r="E104" s="56"/>
      <c r="F104" s="55"/>
      <c r="G104" s="56"/>
      <c r="H104" s="55"/>
      <c r="I104" s="56"/>
    </row>
    <row r="105" spans="1:9" ht="15.75" thickBot="1">
      <c r="A105" s="53" t="s">
        <v>6</v>
      </c>
      <c r="B105" s="44">
        <f aca="true" t="shared" si="13" ref="B105:G105">SUM(B95:B103)</f>
        <v>0</v>
      </c>
      <c r="C105" s="45">
        <f t="shared" si="13"/>
        <v>0</v>
      </c>
      <c r="D105" s="44">
        <f t="shared" si="13"/>
        <v>158</v>
      </c>
      <c r="E105" s="45">
        <f t="shared" si="13"/>
        <v>184</v>
      </c>
      <c r="F105" s="44">
        <f t="shared" si="13"/>
        <v>217</v>
      </c>
      <c r="G105" s="45">
        <f t="shared" si="13"/>
        <v>230</v>
      </c>
      <c r="H105" s="44">
        <f>SUM(H95:H104)</f>
        <v>375</v>
      </c>
      <c r="I105" s="57">
        <f>SUM(I95:I104)</f>
        <v>414</v>
      </c>
    </row>
    <row r="106" spans="1:9" ht="30" thickBot="1">
      <c r="A106" s="68" t="s">
        <v>100</v>
      </c>
      <c r="B106" s="15"/>
      <c r="C106" s="15"/>
      <c r="D106" s="15"/>
      <c r="E106" s="15"/>
      <c r="F106" s="15"/>
      <c r="G106" s="15"/>
      <c r="H106" s="25">
        <v>6</v>
      </c>
      <c r="I106" s="25">
        <v>6</v>
      </c>
    </row>
    <row r="107" spans="1:9" ht="44.25" thickBot="1">
      <c r="A107" s="68" t="s">
        <v>99</v>
      </c>
      <c r="B107" s="143" t="s">
        <v>145</v>
      </c>
      <c r="C107" s="154"/>
      <c r="D107" s="154"/>
      <c r="E107" s="154"/>
      <c r="F107" s="154"/>
      <c r="G107" s="154"/>
      <c r="H107" s="154"/>
      <c r="I107" s="144"/>
    </row>
    <row r="108" spans="1:9" ht="15.75" thickBo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23.25" thickBot="1">
      <c r="A109" s="145" t="s">
        <v>22</v>
      </c>
      <c r="B109" s="146"/>
      <c r="C109" s="146"/>
      <c r="D109" s="146"/>
      <c r="E109" s="146"/>
      <c r="F109" s="146"/>
      <c r="G109" s="146"/>
      <c r="H109" s="146"/>
      <c r="I109" s="147"/>
    </row>
    <row r="110" spans="1:9" ht="19.5" thickBot="1">
      <c r="A110" s="140" t="s">
        <v>107</v>
      </c>
      <c r="B110" s="141"/>
      <c r="C110" s="141"/>
      <c r="D110" s="141"/>
      <c r="E110" s="141"/>
      <c r="F110" s="141"/>
      <c r="G110" s="141"/>
      <c r="H110" s="141"/>
      <c r="I110" s="142"/>
    </row>
    <row r="111" spans="1:9" ht="15.75" thickBot="1">
      <c r="A111" s="46" t="s">
        <v>0</v>
      </c>
      <c r="B111" s="134" t="s">
        <v>3</v>
      </c>
      <c r="C111" s="136"/>
      <c r="D111" s="134" t="s">
        <v>4</v>
      </c>
      <c r="E111" s="136"/>
      <c r="F111" s="134" t="s">
        <v>5</v>
      </c>
      <c r="G111" s="136"/>
      <c r="H111" s="134" t="s">
        <v>6</v>
      </c>
      <c r="I111" s="136"/>
    </row>
    <row r="112" spans="1:9" ht="15">
      <c r="A112" s="47"/>
      <c r="B112" s="48" t="s">
        <v>7</v>
      </c>
      <c r="C112" s="49" t="s">
        <v>8</v>
      </c>
      <c r="D112" s="48" t="s">
        <v>7</v>
      </c>
      <c r="E112" s="49" t="s">
        <v>8</v>
      </c>
      <c r="F112" s="48" t="s">
        <v>7</v>
      </c>
      <c r="G112" s="49" t="s">
        <v>8</v>
      </c>
      <c r="H112" s="48" t="s">
        <v>7</v>
      </c>
      <c r="I112" s="49" t="s">
        <v>8</v>
      </c>
    </row>
    <row r="113" spans="1:9" ht="15">
      <c r="A113" s="47" t="s">
        <v>9</v>
      </c>
      <c r="B113" s="50"/>
      <c r="C113" s="42"/>
      <c r="D113" s="50">
        <v>69</v>
      </c>
      <c r="E113" s="42">
        <v>40</v>
      </c>
      <c r="F113" s="50">
        <v>80</v>
      </c>
      <c r="G113" s="42">
        <v>18</v>
      </c>
      <c r="H113" s="50">
        <f>D113+F113</f>
        <v>149</v>
      </c>
      <c r="I113" s="50">
        <f>E113+G113</f>
        <v>58</v>
      </c>
    </row>
    <row r="114" spans="1:9" ht="15">
      <c r="A114" s="47" t="s">
        <v>10</v>
      </c>
      <c r="B114" s="50"/>
      <c r="C114" s="42"/>
      <c r="D114" s="50">
        <v>17</v>
      </c>
      <c r="E114" s="42">
        <v>4</v>
      </c>
      <c r="F114" s="50">
        <v>10</v>
      </c>
      <c r="G114" s="42">
        <v>4</v>
      </c>
      <c r="H114" s="50">
        <f aca="true" t="shared" si="14" ref="H114:H121">D114+F114</f>
        <v>27</v>
      </c>
      <c r="I114" s="50">
        <f aca="true" t="shared" si="15" ref="I114:I121">E114+G114</f>
        <v>8</v>
      </c>
    </row>
    <row r="115" spans="1:9" ht="15">
      <c r="A115" s="47" t="s">
        <v>11</v>
      </c>
      <c r="B115" s="50"/>
      <c r="C115" s="42"/>
      <c r="D115" s="50">
        <v>6</v>
      </c>
      <c r="E115" s="42">
        <v>3</v>
      </c>
      <c r="F115" s="50">
        <v>5</v>
      </c>
      <c r="G115" s="42">
        <v>2</v>
      </c>
      <c r="H115" s="50">
        <f t="shared" si="14"/>
        <v>11</v>
      </c>
      <c r="I115" s="50">
        <f t="shared" si="15"/>
        <v>5</v>
      </c>
    </row>
    <row r="116" spans="1:9" ht="15">
      <c r="A116" s="47" t="s">
        <v>1</v>
      </c>
      <c r="B116" s="50"/>
      <c r="C116" s="42"/>
      <c r="D116" s="50"/>
      <c r="E116" s="42"/>
      <c r="F116" s="50"/>
      <c r="G116" s="42"/>
      <c r="H116" s="50">
        <f t="shared" si="14"/>
        <v>0</v>
      </c>
      <c r="I116" s="50">
        <f t="shared" si="15"/>
        <v>0</v>
      </c>
    </row>
    <row r="117" spans="1:9" ht="15">
      <c r="A117" s="47" t="s">
        <v>12</v>
      </c>
      <c r="B117" s="50"/>
      <c r="C117" s="42"/>
      <c r="D117" s="50"/>
      <c r="E117" s="42"/>
      <c r="F117" s="50"/>
      <c r="G117" s="42"/>
      <c r="H117" s="50">
        <f t="shared" si="14"/>
        <v>0</v>
      </c>
      <c r="I117" s="50">
        <f t="shared" si="15"/>
        <v>0</v>
      </c>
    </row>
    <row r="118" spans="1:9" ht="15">
      <c r="A118" s="51" t="s">
        <v>2</v>
      </c>
      <c r="B118" s="50"/>
      <c r="C118" s="42"/>
      <c r="D118" s="50"/>
      <c r="E118" s="42"/>
      <c r="F118" s="50"/>
      <c r="G118" s="42"/>
      <c r="H118" s="50">
        <f t="shared" si="14"/>
        <v>0</v>
      </c>
      <c r="I118" s="50">
        <f t="shared" si="15"/>
        <v>0</v>
      </c>
    </row>
    <row r="119" spans="1:9" ht="15">
      <c r="A119" s="51" t="s">
        <v>14</v>
      </c>
      <c r="B119" s="50"/>
      <c r="C119" s="42"/>
      <c r="D119" s="50"/>
      <c r="E119" s="42"/>
      <c r="F119" s="50"/>
      <c r="G119" s="42"/>
      <c r="H119" s="50">
        <f t="shared" si="14"/>
        <v>0</v>
      </c>
      <c r="I119" s="50">
        <f t="shared" si="15"/>
        <v>0</v>
      </c>
    </row>
    <row r="120" spans="1:9" ht="15">
      <c r="A120" s="51" t="s">
        <v>13</v>
      </c>
      <c r="B120" s="50"/>
      <c r="C120" s="42"/>
      <c r="D120" s="50"/>
      <c r="E120" s="42"/>
      <c r="F120" s="50"/>
      <c r="G120" s="42"/>
      <c r="H120" s="50">
        <f t="shared" si="14"/>
        <v>0</v>
      </c>
      <c r="I120" s="50">
        <f t="shared" si="15"/>
        <v>0</v>
      </c>
    </row>
    <row r="121" spans="1:9" ht="15.75" thickBot="1">
      <c r="A121" s="51" t="s">
        <v>15</v>
      </c>
      <c r="B121" s="52"/>
      <c r="C121" s="43"/>
      <c r="D121" s="52"/>
      <c r="E121" s="43"/>
      <c r="F121" s="52"/>
      <c r="G121" s="43"/>
      <c r="H121" s="50">
        <f t="shared" si="14"/>
        <v>0</v>
      </c>
      <c r="I121" s="50">
        <f t="shared" si="15"/>
        <v>0</v>
      </c>
    </row>
    <row r="122" spans="1:9" ht="15.75" thickBot="1">
      <c r="A122" s="53" t="s">
        <v>6</v>
      </c>
      <c r="B122" s="44">
        <f aca="true" t="shared" si="16" ref="B122:I122">SUM(B113:B121)</f>
        <v>0</v>
      </c>
      <c r="C122" s="45">
        <f t="shared" si="16"/>
        <v>0</v>
      </c>
      <c r="D122" s="44">
        <f t="shared" si="16"/>
        <v>92</v>
      </c>
      <c r="E122" s="45">
        <f t="shared" si="16"/>
        <v>47</v>
      </c>
      <c r="F122" s="44">
        <f t="shared" si="16"/>
        <v>95</v>
      </c>
      <c r="G122" s="45">
        <f t="shared" si="16"/>
        <v>24</v>
      </c>
      <c r="H122" s="44">
        <f t="shared" si="16"/>
        <v>187</v>
      </c>
      <c r="I122" s="45">
        <f t="shared" si="16"/>
        <v>71</v>
      </c>
    </row>
    <row r="123" spans="1:9" ht="30" thickBot="1">
      <c r="A123" s="68" t="s">
        <v>100</v>
      </c>
      <c r="B123" s="29"/>
      <c r="C123" s="59"/>
      <c r="D123" s="25">
        <v>2</v>
      </c>
      <c r="E123" s="59"/>
      <c r="F123" s="25">
        <v>5</v>
      </c>
      <c r="G123" s="59"/>
      <c r="H123" s="59"/>
      <c r="I123" s="30"/>
    </row>
    <row r="124" spans="1:9" ht="44.25" thickBot="1">
      <c r="A124" s="68" t="s">
        <v>99</v>
      </c>
      <c r="B124" s="143" t="s">
        <v>137</v>
      </c>
      <c r="C124" s="154"/>
      <c r="D124" s="154"/>
      <c r="E124" s="154"/>
      <c r="F124" s="154"/>
      <c r="G124" s="154"/>
      <c r="H124" s="154"/>
      <c r="I124" s="144"/>
    </row>
    <row r="125" ht="15.75" thickBot="1"/>
    <row r="126" spans="1:9" ht="24" thickBot="1" thickTop="1">
      <c r="A126" s="158" t="s">
        <v>23</v>
      </c>
      <c r="B126" s="159"/>
      <c r="C126" s="159"/>
      <c r="D126" s="159"/>
      <c r="E126" s="159"/>
      <c r="F126" s="159"/>
      <c r="G126" s="159"/>
      <c r="H126" s="159"/>
      <c r="I126" s="160"/>
    </row>
    <row r="127" spans="1:9" ht="19.5" thickBot="1">
      <c r="A127" s="148" t="s">
        <v>107</v>
      </c>
      <c r="B127" s="149"/>
      <c r="C127" s="149"/>
      <c r="D127" s="149"/>
      <c r="E127" s="149"/>
      <c r="F127" s="149"/>
      <c r="G127" s="149"/>
      <c r="H127" s="149"/>
      <c r="I127" s="150"/>
    </row>
    <row r="128" spans="1:9" ht="15.75" thickBot="1">
      <c r="A128" s="106" t="s">
        <v>0</v>
      </c>
      <c r="B128" s="134" t="s">
        <v>3</v>
      </c>
      <c r="C128" s="136"/>
      <c r="D128" s="134" t="s">
        <v>4</v>
      </c>
      <c r="E128" s="136"/>
      <c r="F128" s="134" t="s">
        <v>5</v>
      </c>
      <c r="G128" s="136"/>
      <c r="H128" s="134" t="s">
        <v>6</v>
      </c>
      <c r="I128" s="136"/>
    </row>
    <row r="129" spans="1:9" ht="15">
      <c r="A129" s="107"/>
      <c r="B129" s="48" t="s">
        <v>7</v>
      </c>
      <c r="C129" s="49" t="s">
        <v>8</v>
      </c>
      <c r="D129" s="48" t="s">
        <v>7</v>
      </c>
      <c r="E129" s="49" t="s">
        <v>8</v>
      </c>
      <c r="F129" s="48" t="s">
        <v>7</v>
      </c>
      <c r="G129" s="49" t="s">
        <v>8</v>
      </c>
      <c r="H129" s="48" t="s">
        <v>7</v>
      </c>
      <c r="I129" s="49" t="s">
        <v>8</v>
      </c>
    </row>
    <row r="130" spans="1:9" ht="15">
      <c r="A130" s="107" t="s">
        <v>9</v>
      </c>
      <c r="B130" s="50"/>
      <c r="C130" s="42"/>
      <c r="D130" s="50"/>
      <c r="E130" s="42"/>
      <c r="F130" s="50"/>
      <c r="G130" s="42"/>
      <c r="H130" s="50">
        <v>108</v>
      </c>
      <c r="I130" s="42">
        <v>203</v>
      </c>
    </row>
    <row r="131" spans="1:9" ht="15">
      <c r="A131" s="107" t="s">
        <v>10</v>
      </c>
      <c r="B131" s="50"/>
      <c r="C131" s="42"/>
      <c r="D131" s="50"/>
      <c r="E131" s="42"/>
      <c r="F131" s="50"/>
      <c r="G131" s="42"/>
      <c r="H131" s="50">
        <v>19</v>
      </c>
      <c r="I131" s="42">
        <v>80</v>
      </c>
    </row>
    <row r="132" spans="1:9" ht="15">
      <c r="A132" s="107" t="s">
        <v>11</v>
      </c>
      <c r="B132" s="50"/>
      <c r="C132" s="42"/>
      <c r="D132" s="50"/>
      <c r="E132" s="42"/>
      <c r="F132" s="50"/>
      <c r="G132" s="42"/>
      <c r="H132" s="50">
        <v>17</v>
      </c>
      <c r="I132" s="42">
        <v>17</v>
      </c>
    </row>
    <row r="133" spans="1:9" ht="15">
      <c r="A133" s="107" t="s">
        <v>1</v>
      </c>
      <c r="B133" s="50"/>
      <c r="C133" s="42"/>
      <c r="D133" s="50"/>
      <c r="E133" s="42"/>
      <c r="F133" s="50"/>
      <c r="G133" s="42"/>
      <c r="H133" s="50">
        <v>5</v>
      </c>
      <c r="I133" s="42">
        <v>9</v>
      </c>
    </row>
    <row r="134" spans="1:9" ht="15">
      <c r="A134" s="107" t="s">
        <v>12</v>
      </c>
      <c r="B134" s="50"/>
      <c r="C134" s="42"/>
      <c r="D134" s="50"/>
      <c r="E134" s="42"/>
      <c r="F134" s="50"/>
      <c r="G134" s="42"/>
      <c r="H134" s="50">
        <v>2</v>
      </c>
      <c r="I134" s="42">
        <v>3</v>
      </c>
    </row>
    <row r="135" spans="1:9" ht="15">
      <c r="A135" s="108" t="s">
        <v>2</v>
      </c>
      <c r="B135" s="50"/>
      <c r="C135" s="42"/>
      <c r="D135" s="50"/>
      <c r="E135" s="42"/>
      <c r="F135" s="50"/>
      <c r="G135" s="42"/>
      <c r="H135" s="50">
        <v>3</v>
      </c>
      <c r="I135" s="42">
        <v>1</v>
      </c>
    </row>
    <row r="136" spans="1:9" ht="15">
      <c r="A136" s="108" t="s">
        <v>14</v>
      </c>
      <c r="B136" s="50"/>
      <c r="C136" s="42"/>
      <c r="D136" s="50"/>
      <c r="E136" s="42"/>
      <c r="F136" s="50"/>
      <c r="G136" s="42"/>
      <c r="H136" s="50"/>
      <c r="I136" s="42"/>
    </row>
    <row r="137" spans="1:9" ht="15">
      <c r="A137" s="108" t="s">
        <v>13</v>
      </c>
      <c r="B137" s="50"/>
      <c r="C137" s="42"/>
      <c r="D137" s="50"/>
      <c r="E137" s="42"/>
      <c r="F137" s="50"/>
      <c r="G137" s="42"/>
      <c r="H137" s="50"/>
      <c r="I137" s="42"/>
    </row>
    <row r="138" spans="1:9" ht="15.75" thickBot="1">
      <c r="A138" s="108" t="s">
        <v>15</v>
      </c>
      <c r="B138" s="52"/>
      <c r="C138" s="43"/>
      <c r="D138" s="52"/>
      <c r="E138" s="43"/>
      <c r="F138" s="52"/>
      <c r="G138" s="43"/>
      <c r="H138" s="52"/>
      <c r="I138" s="43"/>
    </row>
    <row r="139" spans="1:9" ht="15.75" thickBot="1">
      <c r="A139" s="109" t="s">
        <v>6</v>
      </c>
      <c r="B139" s="110">
        <f aca="true" t="shared" si="17" ref="B139:I139">SUM(B130:B138)</f>
        <v>0</v>
      </c>
      <c r="C139" s="111">
        <f t="shared" si="17"/>
        <v>0</v>
      </c>
      <c r="D139" s="110">
        <f t="shared" si="17"/>
        <v>0</v>
      </c>
      <c r="E139" s="111">
        <f t="shared" si="17"/>
        <v>0</v>
      </c>
      <c r="F139" s="110">
        <f t="shared" si="17"/>
        <v>0</v>
      </c>
      <c r="G139" s="111">
        <f t="shared" si="17"/>
        <v>0</v>
      </c>
      <c r="H139" s="44">
        <f t="shared" si="17"/>
        <v>154</v>
      </c>
      <c r="I139" s="45">
        <f t="shared" si="17"/>
        <v>313</v>
      </c>
    </row>
    <row r="140" spans="1:9" ht="15.75" thickTop="1">
      <c r="A140" s="71"/>
      <c r="B140" s="71"/>
      <c r="C140" s="71"/>
      <c r="D140" s="71"/>
      <c r="E140" s="71"/>
      <c r="F140" s="71"/>
      <c r="G140" s="71"/>
      <c r="H140" s="71"/>
      <c r="I140" s="71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.75" thickBot="1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23.25" thickBot="1">
      <c r="A144" s="145" t="s">
        <v>24</v>
      </c>
      <c r="B144" s="146"/>
      <c r="C144" s="146"/>
      <c r="D144" s="146"/>
      <c r="E144" s="146"/>
      <c r="F144" s="146"/>
      <c r="G144" s="146"/>
      <c r="H144" s="146"/>
      <c r="I144" s="147"/>
    </row>
    <row r="145" spans="1:9" ht="19.5" thickBot="1">
      <c r="A145" s="148" t="s">
        <v>107</v>
      </c>
      <c r="B145" s="149"/>
      <c r="C145" s="149"/>
      <c r="D145" s="149"/>
      <c r="E145" s="149"/>
      <c r="F145" s="149"/>
      <c r="G145" s="149"/>
      <c r="H145" s="149"/>
      <c r="I145" s="150"/>
    </row>
    <row r="146" spans="1:9" ht="15.75" thickBot="1">
      <c r="A146" s="46" t="s">
        <v>0</v>
      </c>
      <c r="B146" s="134" t="s">
        <v>3</v>
      </c>
      <c r="C146" s="136"/>
      <c r="D146" s="134" t="s">
        <v>4</v>
      </c>
      <c r="E146" s="136"/>
      <c r="F146" s="134" t="s">
        <v>5</v>
      </c>
      <c r="G146" s="136"/>
      <c r="H146" s="134" t="s">
        <v>6</v>
      </c>
      <c r="I146" s="136"/>
    </row>
    <row r="147" spans="1:9" ht="15">
      <c r="A147" s="47"/>
      <c r="B147" s="48" t="s">
        <v>7</v>
      </c>
      <c r="C147" s="49" t="s">
        <v>8</v>
      </c>
      <c r="D147" s="48" t="s">
        <v>7</v>
      </c>
      <c r="E147" s="49" t="s">
        <v>8</v>
      </c>
      <c r="F147" s="48" t="s">
        <v>7</v>
      </c>
      <c r="G147" s="49" t="s">
        <v>8</v>
      </c>
      <c r="H147" s="48" t="s">
        <v>7</v>
      </c>
      <c r="I147" s="49" t="s">
        <v>8</v>
      </c>
    </row>
    <row r="148" spans="1:9" ht="15">
      <c r="A148" s="47" t="s">
        <v>9</v>
      </c>
      <c r="B148" s="50"/>
      <c r="C148" s="42"/>
      <c r="D148" s="50"/>
      <c r="E148" s="42"/>
      <c r="F148" s="50"/>
      <c r="G148" s="42"/>
      <c r="H148" s="50">
        <v>68</v>
      </c>
      <c r="I148" s="42">
        <v>67</v>
      </c>
    </row>
    <row r="149" spans="1:9" ht="15">
      <c r="A149" s="47" t="s">
        <v>10</v>
      </c>
      <c r="B149" s="50"/>
      <c r="C149" s="42"/>
      <c r="D149" s="50"/>
      <c r="E149" s="42"/>
      <c r="F149" s="50"/>
      <c r="G149" s="42"/>
      <c r="H149" s="50">
        <v>11</v>
      </c>
      <c r="I149" s="42">
        <v>6</v>
      </c>
    </row>
    <row r="150" spans="1:9" ht="15">
      <c r="A150" s="47" t="s">
        <v>11</v>
      </c>
      <c r="B150" s="50"/>
      <c r="C150" s="42"/>
      <c r="D150" s="50"/>
      <c r="E150" s="42"/>
      <c r="F150" s="50"/>
      <c r="G150" s="42"/>
      <c r="H150" s="50">
        <v>6</v>
      </c>
      <c r="I150" s="42"/>
    </row>
    <row r="151" spans="1:9" ht="15">
      <c r="A151" s="47" t="s">
        <v>1</v>
      </c>
      <c r="B151" s="50"/>
      <c r="C151" s="42"/>
      <c r="D151" s="50"/>
      <c r="E151" s="42"/>
      <c r="F151" s="50"/>
      <c r="G151" s="42"/>
      <c r="H151" s="50"/>
      <c r="I151" s="42"/>
    </row>
    <row r="152" spans="1:9" ht="15">
      <c r="A152" s="47" t="s">
        <v>12</v>
      </c>
      <c r="B152" s="50"/>
      <c r="C152" s="42"/>
      <c r="D152" s="50"/>
      <c r="E152" s="42"/>
      <c r="F152" s="50"/>
      <c r="G152" s="42"/>
      <c r="H152" s="50">
        <v>1</v>
      </c>
      <c r="I152" s="42"/>
    </row>
    <row r="153" spans="1:9" ht="15">
      <c r="A153" s="51" t="s">
        <v>2</v>
      </c>
      <c r="B153" s="50"/>
      <c r="C153" s="42"/>
      <c r="D153" s="50"/>
      <c r="E153" s="42"/>
      <c r="F153" s="50"/>
      <c r="G153" s="42"/>
      <c r="H153" s="50">
        <v>1</v>
      </c>
      <c r="I153" s="42">
        <v>1</v>
      </c>
    </row>
    <row r="154" spans="1:9" ht="15">
      <c r="A154" s="51" t="s">
        <v>14</v>
      </c>
      <c r="B154" s="50"/>
      <c r="C154" s="42"/>
      <c r="D154" s="50"/>
      <c r="E154" s="42"/>
      <c r="F154" s="50"/>
      <c r="G154" s="42"/>
      <c r="H154" s="50">
        <v>1</v>
      </c>
      <c r="I154" s="42"/>
    </row>
    <row r="155" spans="1:9" ht="15">
      <c r="A155" s="51" t="s">
        <v>13</v>
      </c>
      <c r="B155" s="50"/>
      <c r="C155" s="42"/>
      <c r="D155" s="50"/>
      <c r="E155" s="42"/>
      <c r="F155" s="50"/>
      <c r="G155" s="42"/>
      <c r="H155" s="50"/>
      <c r="I155" s="42"/>
    </row>
    <row r="156" spans="1:9" ht="15.75" thickBot="1">
      <c r="A156" s="51" t="s">
        <v>15</v>
      </c>
      <c r="B156" s="52"/>
      <c r="C156" s="43"/>
      <c r="D156" s="52"/>
      <c r="E156" s="43"/>
      <c r="F156" s="52"/>
      <c r="G156" s="43"/>
      <c r="H156" s="52"/>
      <c r="I156" s="43"/>
    </row>
    <row r="157" spans="1:9" ht="15.75" thickBot="1">
      <c r="A157" s="53" t="s">
        <v>6</v>
      </c>
      <c r="B157" s="44">
        <f aca="true" t="shared" si="18" ref="B157:I157">SUM(B148:B156)</f>
        <v>0</v>
      </c>
      <c r="C157" s="45">
        <f t="shared" si="18"/>
        <v>0</v>
      </c>
      <c r="D157" s="44">
        <f t="shared" si="18"/>
        <v>0</v>
      </c>
      <c r="E157" s="45">
        <f t="shared" si="18"/>
        <v>0</v>
      </c>
      <c r="F157" s="44">
        <f t="shared" si="18"/>
        <v>0</v>
      </c>
      <c r="G157" s="45">
        <f t="shared" si="18"/>
        <v>0</v>
      </c>
      <c r="H157" s="44">
        <f t="shared" si="18"/>
        <v>88</v>
      </c>
      <c r="I157" s="45">
        <f t="shared" si="18"/>
        <v>74</v>
      </c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ht="15.75" thickBot="1"/>
    <row r="160" spans="1:9" ht="23.25" thickBot="1">
      <c r="A160" s="145" t="s">
        <v>25</v>
      </c>
      <c r="B160" s="146"/>
      <c r="C160" s="146"/>
      <c r="D160" s="146"/>
      <c r="E160" s="146"/>
      <c r="F160" s="146"/>
      <c r="G160" s="146"/>
      <c r="H160" s="146"/>
      <c r="I160" s="147"/>
    </row>
    <row r="161" spans="1:9" ht="19.5" thickBot="1">
      <c r="A161" s="140" t="s">
        <v>107</v>
      </c>
      <c r="B161" s="141"/>
      <c r="C161" s="141"/>
      <c r="D161" s="141"/>
      <c r="E161" s="141"/>
      <c r="F161" s="141"/>
      <c r="G161" s="141"/>
      <c r="H161" s="141"/>
      <c r="I161" s="142"/>
    </row>
    <row r="162" spans="1:9" ht="15.75" thickBot="1">
      <c r="A162" s="46" t="s">
        <v>0</v>
      </c>
      <c r="B162" s="134" t="s">
        <v>3</v>
      </c>
      <c r="C162" s="136"/>
      <c r="D162" s="134" t="s">
        <v>4</v>
      </c>
      <c r="E162" s="136"/>
      <c r="F162" s="134" t="s">
        <v>5</v>
      </c>
      <c r="G162" s="136"/>
      <c r="H162" s="134" t="s">
        <v>6</v>
      </c>
      <c r="I162" s="136"/>
    </row>
    <row r="163" spans="1:9" ht="15">
      <c r="A163" s="47"/>
      <c r="B163" s="48" t="s">
        <v>7</v>
      </c>
      <c r="C163" s="49" t="s">
        <v>8</v>
      </c>
      <c r="D163" s="48" t="s">
        <v>7</v>
      </c>
      <c r="E163" s="49" t="s">
        <v>8</v>
      </c>
      <c r="F163" s="48" t="s">
        <v>7</v>
      </c>
      <c r="G163" s="49" t="s">
        <v>8</v>
      </c>
      <c r="H163" s="48" t="s">
        <v>7</v>
      </c>
      <c r="I163" s="49" t="s">
        <v>8</v>
      </c>
    </row>
    <row r="164" spans="1:9" ht="15">
      <c r="A164" s="47" t="s">
        <v>9</v>
      </c>
      <c r="B164" s="50">
        <v>121</v>
      </c>
      <c r="C164" s="42">
        <v>439</v>
      </c>
      <c r="D164" s="50"/>
      <c r="E164" s="42"/>
      <c r="F164" s="50"/>
      <c r="G164" s="42"/>
      <c r="H164" s="50">
        <f>B164</f>
        <v>121</v>
      </c>
      <c r="I164" s="58">
        <f>C164</f>
        <v>439</v>
      </c>
    </row>
    <row r="165" spans="1:9" ht="15">
      <c r="A165" s="47" t="s">
        <v>10</v>
      </c>
      <c r="B165" s="50">
        <v>35</v>
      </c>
      <c r="C165" s="42">
        <v>106</v>
      </c>
      <c r="D165" s="50"/>
      <c r="E165" s="42"/>
      <c r="F165" s="50"/>
      <c r="G165" s="42"/>
      <c r="H165" s="50">
        <f aca="true" t="shared" si="19" ref="H165:H172">B165</f>
        <v>35</v>
      </c>
      <c r="I165" s="58">
        <f aca="true" t="shared" si="20" ref="I165:I172">C165</f>
        <v>106</v>
      </c>
    </row>
    <row r="166" spans="1:9" ht="15">
      <c r="A166" s="47" t="s">
        <v>11</v>
      </c>
      <c r="B166" s="50">
        <v>12</v>
      </c>
      <c r="C166" s="42">
        <v>27</v>
      </c>
      <c r="D166" s="50"/>
      <c r="E166" s="42"/>
      <c r="F166" s="50"/>
      <c r="G166" s="42"/>
      <c r="H166" s="50">
        <f t="shared" si="19"/>
        <v>12</v>
      </c>
      <c r="I166" s="58">
        <f t="shared" si="20"/>
        <v>27</v>
      </c>
    </row>
    <row r="167" spans="1:9" ht="15">
      <c r="A167" s="47" t="s">
        <v>1</v>
      </c>
      <c r="B167" s="50">
        <v>5</v>
      </c>
      <c r="C167" s="42">
        <v>23</v>
      </c>
      <c r="D167" s="50"/>
      <c r="E167" s="42"/>
      <c r="F167" s="50"/>
      <c r="G167" s="42"/>
      <c r="H167" s="50">
        <f t="shared" si="19"/>
        <v>5</v>
      </c>
      <c r="I167" s="58">
        <f t="shared" si="20"/>
        <v>23</v>
      </c>
    </row>
    <row r="168" spans="1:9" ht="15">
      <c r="A168" s="47" t="s">
        <v>12</v>
      </c>
      <c r="B168" s="50"/>
      <c r="C168" s="42">
        <v>2</v>
      </c>
      <c r="D168" s="50"/>
      <c r="E168" s="42"/>
      <c r="F168" s="50"/>
      <c r="G168" s="42"/>
      <c r="H168" s="50">
        <f t="shared" si="19"/>
        <v>0</v>
      </c>
      <c r="I168" s="58">
        <f t="shared" si="20"/>
        <v>2</v>
      </c>
    </row>
    <row r="169" spans="1:9" ht="15">
      <c r="A169" s="51" t="s">
        <v>2</v>
      </c>
      <c r="B169" s="50"/>
      <c r="C169" s="42">
        <v>3</v>
      </c>
      <c r="D169" s="50"/>
      <c r="E169" s="42"/>
      <c r="F169" s="50"/>
      <c r="G169" s="42"/>
      <c r="H169" s="50">
        <f t="shared" si="19"/>
        <v>0</v>
      </c>
      <c r="I169" s="58">
        <f t="shared" si="20"/>
        <v>3</v>
      </c>
    </row>
    <row r="170" spans="1:9" ht="15">
      <c r="A170" s="51" t="s">
        <v>14</v>
      </c>
      <c r="B170" s="50"/>
      <c r="C170" s="42"/>
      <c r="D170" s="50"/>
      <c r="E170" s="42"/>
      <c r="F170" s="50"/>
      <c r="G170" s="42"/>
      <c r="H170" s="50">
        <f t="shared" si="19"/>
        <v>0</v>
      </c>
      <c r="I170" s="58">
        <f t="shared" si="20"/>
        <v>0</v>
      </c>
    </row>
    <row r="171" spans="1:9" ht="15">
      <c r="A171" s="51" t="s">
        <v>13</v>
      </c>
      <c r="B171" s="50"/>
      <c r="C171" s="42"/>
      <c r="D171" s="50"/>
      <c r="E171" s="42"/>
      <c r="F171" s="50"/>
      <c r="G171" s="42"/>
      <c r="H171" s="50">
        <f t="shared" si="19"/>
        <v>0</v>
      </c>
      <c r="I171" s="58">
        <f t="shared" si="20"/>
        <v>0</v>
      </c>
    </row>
    <row r="172" spans="1:9" ht="15.75" thickBot="1">
      <c r="A172" s="51" t="s">
        <v>15</v>
      </c>
      <c r="B172" s="52">
        <v>1</v>
      </c>
      <c r="C172" s="43"/>
      <c r="D172" s="52"/>
      <c r="E172" s="43"/>
      <c r="F172" s="52"/>
      <c r="G172" s="43"/>
      <c r="H172" s="50">
        <f t="shared" si="19"/>
        <v>1</v>
      </c>
      <c r="I172" s="58">
        <f t="shared" si="20"/>
        <v>0</v>
      </c>
    </row>
    <row r="173" spans="1:9" ht="15.75" thickBot="1">
      <c r="A173" s="53" t="s">
        <v>6</v>
      </c>
      <c r="B173" s="44">
        <f aca="true" t="shared" si="21" ref="B173:I173">SUM(B164:B172)</f>
        <v>174</v>
      </c>
      <c r="C173" s="45">
        <f t="shared" si="21"/>
        <v>600</v>
      </c>
      <c r="D173" s="44">
        <f t="shared" si="21"/>
        <v>0</v>
      </c>
      <c r="E173" s="45">
        <f t="shared" si="21"/>
        <v>0</v>
      </c>
      <c r="F173" s="44">
        <f t="shared" si="21"/>
        <v>0</v>
      </c>
      <c r="G173" s="45">
        <f t="shared" si="21"/>
        <v>0</v>
      </c>
      <c r="H173" s="44">
        <f t="shared" si="21"/>
        <v>174</v>
      </c>
      <c r="I173" s="45">
        <f t="shared" si="21"/>
        <v>600</v>
      </c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.75" thickBot="1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23.25" thickBot="1">
      <c r="A177" s="137" t="s">
        <v>26</v>
      </c>
      <c r="B177" s="138"/>
      <c r="C177" s="138"/>
      <c r="D177" s="138"/>
      <c r="E177" s="138"/>
      <c r="F177" s="138"/>
      <c r="G177" s="138"/>
      <c r="H177" s="138"/>
      <c r="I177" s="139"/>
    </row>
    <row r="178" spans="1:9" ht="19.5" thickBot="1">
      <c r="A178" s="140" t="s">
        <v>107</v>
      </c>
      <c r="B178" s="141"/>
      <c r="C178" s="141"/>
      <c r="D178" s="141"/>
      <c r="E178" s="141"/>
      <c r="F178" s="141"/>
      <c r="G178" s="141"/>
      <c r="H178" s="141"/>
      <c r="I178" s="142"/>
    </row>
    <row r="179" spans="1:9" ht="15.75" thickBot="1">
      <c r="A179" s="26" t="s">
        <v>0</v>
      </c>
      <c r="B179" s="143" t="s">
        <v>3</v>
      </c>
      <c r="C179" s="144"/>
      <c r="D179" s="143" t="s">
        <v>4</v>
      </c>
      <c r="E179" s="144"/>
      <c r="F179" s="143" t="s">
        <v>5</v>
      </c>
      <c r="G179" s="144"/>
      <c r="H179" s="143" t="s">
        <v>6</v>
      </c>
      <c r="I179" s="144"/>
    </row>
    <row r="180" spans="1:9" ht="15">
      <c r="A180" s="27"/>
      <c r="B180" s="6" t="s">
        <v>7</v>
      </c>
      <c r="C180" s="7" t="s">
        <v>8</v>
      </c>
      <c r="D180" s="6" t="s">
        <v>7</v>
      </c>
      <c r="E180" s="7" t="s">
        <v>8</v>
      </c>
      <c r="F180" s="6" t="s">
        <v>7</v>
      </c>
      <c r="G180" s="7" t="s">
        <v>8</v>
      </c>
      <c r="H180" s="6" t="s">
        <v>7</v>
      </c>
      <c r="I180" s="7" t="s">
        <v>8</v>
      </c>
    </row>
    <row r="181" spans="1:9" ht="15">
      <c r="A181" s="27" t="s">
        <v>9</v>
      </c>
      <c r="B181" s="4">
        <v>3</v>
      </c>
      <c r="C181" s="5">
        <v>1</v>
      </c>
      <c r="D181" s="4">
        <v>7</v>
      </c>
      <c r="E181" s="5">
        <v>2</v>
      </c>
      <c r="F181" s="4">
        <v>15</v>
      </c>
      <c r="G181" s="5">
        <v>3</v>
      </c>
      <c r="H181" s="4">
        <f>B181+D181+F181</f>
        <v>25</v>
      </c>
      <c r="I181" s="11">
        <f>C181+E181+G181</f>
        <v>6</v>
      </c>
    </row>
    <row r="182" spans="1:9" ht="15">
      <c r="A182" s="27" t="s">
        <v>10</v>
      </c>
      <c r="B182" s="4">
        <v>1</v>
      </c>
      <c r="C182" s="5"/>
      <c r="D182" s="4"/>
      <c r="E182" s="5">
        <v>1</v>
      </c>
      <c r="F182" s="4">
        <v>2</v>
      </c>
      <c r="G182" s="5">
        <v>1</v>
      </c>
      <c r="H182" s="4">
        <f aca="true" t="shared" si="22" ref="H182:H189">B182+D182+F182</f>
        <v>3</v>
      </c>
      <c r="I182" s="11">
        <f aca="true" t="shared" si="23" ref="I182:I189">C182+E182+G182</f>
        <v>2</v>
      </c>
    </row>
    <row r="183" spans="1:9" ht="15">
      <c r="A183" s="27" t="s">
        <v>11</v>
      </c>
      <c r="B183" s="4"/>
      <c r="C183" s="5"/>
      <c r="D183" s="4"/>
      <c r="E183" s="5"/>
      <c r="F183" s="4"/>
      <c r="G183" s="5"/>
      <c r="H183" s="4">
        <f t="shared" si="22"/>
        <v>0</v>
      </c>
      <c r="I183" s="11">
        <f t="shared" si="23"/>
        <v>0</v>
      </c>
    </row>
    <row r="184" spans="1:9" ht="15">
      <c r="A184" s="27" t="s">
        <v>1</v>
      </c>
      <c r="B184" s="4"/>
      <c r="C184" s="5"/>
      <c r="D184" s="4"/>
      <c r="E184" s="5"/>
      <c r="F184" s="4"/>
      <c r="G184" s="5"/>
      <c r="H184" s="4">
        <f t="shared" si="22"/>
        <v>0</v>
      </c>
      <c r="I184" s="11">
        <f t="shared" si="23"/>
        <v>0</v>
      </c>
    </row>
    <row r="185" spans="1:9" ht="15">
      <c r="A185" s="27" t="s">
        <v>12</v>
      </c>
      <c r="B185" s="4"/>
      <c r="C185" s="5"/>
      <c r="D185" s="4"/>
      <c r="E185" s="5"/>
      <c r="F185" s="4"/>
      <c r="G185" s="5"/>
      <c r="H185" s="4">
        <f t="shared" si="22"/>
        <v>0</v>
      </c>
      <c r="I185" s="11">
        <f t="shared" si="23"/>
        <v>0</v>
      </c>
    </row>
    <row r="186" spans="1:9" ht="15">
      <c r="A186" s="28" t="s">
        <v>2</v>
      </c>
      <c r="B186" s="4"/>
      <c r="C186" s="5"/>
      <c r="D186" s="4"/>
      <c r="E186" s="5"/>
      <c r="F186" s="4"/>
      <c r="G186" s="5"/>
      <c r="H186" s="4">
        <f t="shared" si="22"/>
        <v>0</v>
      </c>
      <c r="I186" s="11">
        <f t="shared" si="23"/>
        <v>0</v>
      </c>
    </row>
    <row r="187" spans="1:9" ht="15">
      <c r="A187" s="28" t="s">
        <v>14</v>
      </c>
      <c r="B187" s="4"/>
      <c r="C187" s="5"/>
      <c r="D187" s="4"/>
      <c r="E187" s="5"/>
      <c r="F187" s="4"/>
      <c r="G187" s="5"/>
      <c r="H187" s="4">
        <f t="shared" si="22"/>
        <v>0</v>
      </c>
      <c r="I187" s="11">
        <f t="shared" si="23"/>
        <v>0</v>
      </c>
    </row>
    <row r="188" spans="1:9" ht="15">
      <c r="A188" s="28" t="s">
        <v>13</v>
      </c>
      <c r="B188" s="4"/>
      <c r="C188" s="5"/>
      <c r="D188" s="4"/>
      <c r="E188" s="5"/>
      <c r="F188" s="4"/>
      <c r="G188" s="5"/>
      <c r="H188" s="4">
        <f t="shared" si="22"/>
        <v>0</v>
      </c>
      <c r="I188" s="11">
        <f t="shared" si="23"/>
        <v>0</v>
      </c>
    </row>
    <row r="189" spans="1:9" ht="15.75" thickBot="1">
      <c r="A189" s="28" t="s">
        <v>15</v>
      </c>
      <c r="B189" s="8"/>
      <c r="C189" s="9"/>
      <c r="D189" s="8"/>
      <c r="E189" s="9"/>
      <c r="F189" s="8"/>
      <c r="G189" s="9"/>
      <c r="H189" s="4">
        <f t="shared" si="22"/>
        <v>0</v>
      </c>
      <c r="I189" s="11">
        <f t="shared" si="23"/>
        <v>0</v>
      </c>
    </row>
    <row r="190" spans="1:9" ht="15.75" thickBot="1">
      <c r="A190" s="29" t="s">
        <v>6</v>
      </c>
      <c r="B190" s="33">
        <f aca="true" t="shared" si="24" ref="B190:I190">SUM(B181:B189)</f>
        <v>4</v>
      </c>
      <c r="C190" s="34">
        <f t="shared" si="24"/>
        <v>1</v>
      </c>
      <c r="D190" s="33">
        <f t="shared" si="24"/>
        <v>7</v>
      </c>
      <c r="E190" s="34">
        <f t="shared" si="24"/>
        <v>3</v>
      </c>
      <c r="F190" s="33">
        <f t="shared" si="24"/>
        <v>17</v>
      </c>
      <c r="G190" s="34">
        <f t="shared" si="24"/>
        <v>4</v>
      </c>
      <c r="H190" s="33">
        <f t="shared" si="24"/>
        <v>28</v>
      </c>
      <c r="I190" s="34">
        <f t="shared" si="24"/>
        <v>8</v>
      </c>
    </row>
    <row r="191" spans="1:9" ht="15">
      <c r="A191" s="15"/>
      <c r="B191" s="15"/>
      <c r="C191" s="15"/>
      <c r="D191" s="15"/>
      <c r="E191" s="15"/>
      <c r="F191" s="15"/>
      <c r="G191" s="15"/>
      <c r="H191" s="15"/>
      <c r="I191" s="15"/>
    </row>
    <row r="192" ht="15.75" thickBot="1"/>
    <row r="193" spans="1:9" ht="23.25" thickBot="1">
      <c r="A193" s="137" t="s">
        <v>27</v>
      </c>
      <c r="B193" s="138"/>
      <c r="C193" s="138"/>
      <c r="D193" s="138"/>
      <c r="E193" s="138"/>
      <c r="F193" s="138"/>
      <c r="G193" s="138"/>
      <c r="H193" s="138"/>
      <c r="I193" s="139"/>
    </row>
    <row r="194" spans="1:9" ht="19.5" thickBot="1">
      <c r="A194" s="140" t="s">
        <v>107</v>
      </c>
      <c r="B194" s="141"/>
      <c r="C194" s="141"/>
      <c r="D194" s="141"/>
      <c r="E194" s="141"/>
      <c r="F194" s="141"/>
      <c r="G194" s="141"/>
      <c r="H194" s="141"/>
      <c r="I194" s="142"/>
    </row>
    <row r="195" spans="1:9" ht="15.75" thickBot="1">
      <c r="A195" s="26" t="s">
        <v>0</v>
      </c>
      <c r="B195" s="143" t="s">
        <v>3</v>
      </c>
      <c r="C195" s="144"/>
      <c r="D195" s="143" t="s">
        <v>4</v>
      </c>
      <c r="E195" s="144"/>
      <c r="F195" s="143" t="s">
        <v>5</v>
      </c>
      <c r="G195" s="144"/>
      <c r="H195" s="143" t="s">
        <v>6</v>
      </c>
      <c r="I195" s="144"/>
    </row>
    <row r="196" spans="1:9" ht="15">
      <c r="A196" s="27"/>
      <c r="B196" s="6" t="s">
        <v>7</v>
      </c>
      <c r="C196" s="7" t="s">
        <v>8</v>
      </c>
      <c r="D196" s="6" t="s">
        <v>7</v>
      </c>
      <c r="E196" s="7" t="s">
        <v>8</v>
      </c>
      <c r="F196" s="6" t="s">
        <v>7</v>
      </c>
      <c r="G196" s="7" t="s">
        <v>8</v>
      </c>
      <c r="H196" s="6" t="s">
        <v>7</v>
      </c>
      <c r="I196" s="7" t="s">
        <v>8</v>
      </c>
    </row>
    <row r="197" spans="1:9" ht="15">
      <c r="A197" s="27" t="s">
        <v>9</v>
      </c>
      <c r="B197" s="4">
        <v>7</v>
      </c>
      <c r="C197" s="5">
        <v>5</v>
      </c>
      <c r="D197" s="4">
        <v>21</v>
      </c>
      <c r="E197" s="5">
        <v>11</v>
      </c>
      <c r="F197" s="4">
        <v>35</v>
      </c>
      <c r="G197" s="5">
        <v>24</v>
      </c>
      <c r="H197" s="4">
        <f>B197+D197+F197</f>
        <v>63</v>
      </c>
      <c r="I197" s="11">
        <f>C197+E197+G197</f>
        <v>40</v>
      </c>
    </row>
    <row r="198" spans="1:9" ht="15">
      <c r="A198" s="27" t="s">
        <v>10</v>
      </c>
      <c r="B198" s="4"/>
      <c r="C198" s="5">
        <v>1</v>
      </c>
      <c r="D198" s="4">
        <v>2</v>
      </c>
      <c r="E198" s="5">
        <v>4</v>
      </c>
      <c r="F198" s="4">
        <v>3</v>
      </c>
      <c r="G198" s="5">
        <v>2</v>
      </c>
      <c r="H198" s="4">
        <f aca="true" t="shared" si="25" ref="H198:H205">B198+D198+F198</f>
        <v>5</v>
      </c>
      <c r="I198" s="11">
        <f aca="true" t="shared" si="26" ref="I198:I205">C198+E198+G198</f>
        <v>7</v>
      </c>
    </row>
    <row r="199" spans="1:9" ht="15">
      <c r="A199" s="27" t="s">
        <v>11</v>
      </c>
      <c r="B199" s="4"/>
      <c r="C199" s="5">
        <v>1</v>
      </c>
      <c r="D199" s="4">
        <v>1</v>
      </c>
      <c r="E199" s="5"/>
      <c r="F199" s="4"/>
      <c r="G199" s="5"/>
      <c r="H199" s="4">
        <f t="shared" si="25"/>
        <v>1</v>
      </c>
      <c r="I199" s="11">
        <f t="shared" si="26"/>
        <v>1</v>
      </c>
    </row>
    <row r="200" spans="1:9" ht="15">
      <c r="A200" s="27" t="s">
        <v>1</v>
      </c>
      <c r="B200" s="4"/>
      <c r="C200" s="5"/>
      <c r="D200" s="4">
        <v>1</v>
      </c>
      <c r="E200" s="5"/>
      <c r="F200" s="4"/>
      <c r="G200" s="5"/>
      <c r="H200" s="4">
        <f t="shared" si="25"/>
        <v>1</v>
      </c>
      <c r="I200" s="11">
        <f t="shared" si="26"/>
        <v>0</v>
      </c>
    </row>
    <row r="201" spans="1:9" ht="15">
      <c r="A201" s="27" t="s">
        <v>12</v>
      </c>
      <c r="B201" s="4"/>
      <c r="C201" s="5"/>
      <c r="D201" s="4"/>
      <c r="E201" s="5"/>
      <c r="F201" s="4"/>
      <c r="G201" s="5"/>
      <c r="H201" s="4">
        <f t="shared" si="25"/>
        <v>0</v>
      </c>
      <c r="I201" s="11">
        <f t="shared" si="26"/>
        <v>0</v>
      </c>
    </row>
    <row r="202" spans="1:9" ht="15">
      <c r="A202" s="28" t="s">
        <v>2</v>
      </c>
      <c r="B202" s="4"/>
      <c r="C202" s="5"/>
      <c r="D202" s="4"/>
      <c r="E202" s="5"/>
      <c r="F202" s="4"/>
      <c r="G202" s="5"/>
      <c r="H202" s="4">
        <f t="shared" si="25"/>
        <v>0</v>
      </c>
      <c r="I202" s="11">
        <f t="shared" si="26"/>
        <v>0</v>
      </c>
    </row>
    <row r="203" spans="1:9" ht="15">
      <c r="A203" s="28" t="s">
        <v>14</v>
      </c>
      <c r="B203" s="4"/>
      <c r="C203" s="4"/>
      <c r="D203" s="4"/>
      <c r="E203" s="4"/>
      <c r="F203" s="4"/>
      <c r="G203" s="4"/>
      <c r="H203" s="4">
        <f t="shared" si="25"/>
        <v>0</v>
      </c>
      <c r="I203" s="11">
        <f t="shared" si="26"/>
        <v>0</v>
      </c>
    </row>
    <row r="204" spans="1:9" ht="15">
      <c r="A204" s="28" t="s">
        <v>13</v>
      </c>
      <c r="B204" s="4"/>
      <c r="C204" s="4"/>
      <c r="D204" s="4"/>
      <c r="E204" s="4"/>
      <c r="F204" s="4"/>
      <c r="G204" s="4"/>
      <c r="H204" s="4">
        <f t="shared" si="25"/>
        <v>0</v>
      </c>
      <c r="I204" s="11">
        <f t="shared" si="26"/>
        <v>0</v>
      </c>
    </row>
    <row r="205" spans="1:9" ht="15.75" thickBot="1">
      <c r="A205" s="28" t="s">
        <v>15</v>
      </c>
      <c r="B205" s="4"/>
      <c r="C205" s="4"/>
      <c r="D205" s="4"/>
      <c r="E205" s="4"/>
      <c r="F205" s="4"/>
      <c r="G205" s="4"/>
      <c r="H205" s="4">
        <f t="shared" si="25"/>
        <v>0</v>
      </c>
      <c r="I205" s="11">
        <f t="shared" si="26"/>
        <v>0</v>
      </c>
    </row>
    <row r="206" spans="1:9" ht="15.75" thickBot="1">
      <c r="A206" s="29" t="s">
        <v>6</v>
      </c>
      <c r="B206" s="33">
        <f aca="true" t="shared" si="27" ref="B206:I206">SUM(B197:B205)</f>
        <v>7</v>
      </c>
      <c r="C206" s="34">
        <f t="shared" si="27"/>
        <v>7</v>
      </c>
      <c r="D206" s="33">
        <f t="shared" si="27"/>
        <v>25</v>
      </c>
      <c r="E206" s="34">
        <f t="shared" si="27"/>
        <v>15</v>
      </c>
      <c r="F206" s="33">
        <f t="shared" si="27"/>
        <v>38</v>
      </c>
      <c r="G206" s="34">
        <f t="shared" si="27"/>
        <v>26</v>
      </c>
      <c r="H206" s="33">
        <f t="shared" si="27"/>
        <v>70</v>
      </c>
      <c r="I206" s="34">
        <f t="shared" si="27"/>
        <v>48</v>
      </c>
    </row>
    <row r="207" spans="1:9" ht="15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15.75" thickBot="1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ht="23.25" thickBot="1">
      <c r="A209" s="137" t="s">
        <v>28</v>
      </c>
      <c r="B209" s="138"/>
      <c r="C209" s="138"/>
      <c r="D209" s="138"/>
      <c r="E209" s="138"/>
      <c r="F209" s="138"/>
      <c r="G209" s="138"/>
      <c r="H209" s="138"/>
      <c r="I209" s="139"/>
    </row>
    <row r="210" spans="1:9" ht="19.5" thickBot="1">
      <c r="A210" s="140" t="s">
        <v>107</v>
      </c>
      <c r="B210" s="141"/>
      <c r="C210" s="141"/>
      <c r="D210" s="141"/>
      <c r="E210" s="141"/>
      <c r="F210" s="141"/>
      <c r="G210" s="141"/>
      <c r="H210" s="141"/>
      <c r="I210" s="142"/>
    </row>
    <row r="211" spans="1:9" ht="15.75" thickBot="1">
      <c r="A211" s="26" t="s">
        <v>0</v>
      </c>
      <c r="B211" s="143" t="s">
        <v>3</v>
      </c>
      <c r="C211" s="144"/>
      <c r="D211" s="143" t="s">
        <v>4</v>
      </c>
      <c r="E211" s="144"/>
      <c r="F211" s="143" t="s">
        <v>5</v>
      </c>
      <c r="G211" s="144"/>
      <c r="H211" s="143" t="s">
        <v>6</v>
      </c>
      <c r="I211" s="144"/>
    </row>
    <row r="212" spans="1:9" ht="15">
      <c r="A212" s="27"/>
      <c r="B212" s="6" t="s">
        <v>7</v>
      </c>
      <c r="C212" s="7" t="s">
        <v>8</v>
      </c>
      <c r="D212" s="6" t="s">
        <v>7</v>
      </c>
      <c r="E212" s="7" t="s">
        <v>8</v>
      </c>
      <c r="F212" s="6" t="s">
        <v>7</v>
      </c>
      <c r="G212" s="7" t="s">
        <v>8</v>
      </c>
      <c r="H212" s="6" t="s">
        <v>7</v>
      </c>
      <c r="I212" s="7" t="s">
        <v>8</v>
      </c>
    </row>
    <row r="213" spans="1:9" ht="15">
      <c r="A213" s="27" t="s">
        <v>9</v>
      </c>
      <c r="B213" s="4">
        <v>6</v>
      </c>
      <c r="C213" s="5">
        <v>5</v>
      </c>
      <c r="D213" s="4">
        <v>10</v>
      </c>
      <c r="E213" s="5">
        <v>13</v>
      </c>
      <c r="F213" s="4">
        <v>22</v>
      </c>
      <c r="G213" s="5">
        <v>17</v>
      </c>
      <c r="H213" s="4">
        <f>B213+D213+F213</f>
        <v>38</v>
      </c>
      <c r="I213" s="11">
        <f>C213+E213+G213</f>
        <v>35</v>
      </c>
    </row>
    <row r="214" spans="1:9" ht="15">
      <c r="A214" s="27" t="s">
        <v>10</v>
      </c>
      <c r="B214" s="4">
        <v>1</v>
      </c>
      <c r="C214" s="5">
        <v>3</v>
      </c>
      <c r="D214" s="4">
        <v>4</v>
      </c>
      <c r="E214" s="5">
        <v>1</v>
      </c>
      <c r="F214" s="4">
        <v>5</v>
      </c>
      <c r="G214" s="5">
        <v>1</v>
      </c>
      <c r="H214" s="4">
        <f aca="true" t="shared" si="28" ref="H214:H222">B214+D214+F214</f>
        <v>10</v>
      </c>
      <c r="I214" s="11">
        <f aca="true" t="shared" si="29" ref="I214:I222">C214+E214+G214</f>
        <v>5</v>
      </c>
    </row>
    <row r="215" spans="1:9" ht="15">
      <c r="A215" s="27" t="s">
        <v>11</v>
      </c>
      <c r="B215" s="4"/>
      <c r="C215" s="5"/>
      <c r="D215" s="4">
        <v>2</v>
      </c>
      <c r="E215" s="5"/>
      <c r="F215" s="4">
        <v>3</v>
      </c>
      <c r="G215" s="5">
        <v>1</v>
      </c>
      <c r="H215" s="4">
        <f t="shared" si="28"/>
        <v>5</v>
      </c>
      <c r="I215" s="11">
        <f t="shared" si="29"/>
        <v>1</v>
      </c>
    </row>
    <row r="216" spans="1:9" ht="15">
      <c r="A216" s="27" t="s">
        <v>1</v>
      </c>
      <c r="B216" s="4"/>
      <c r="C216" s="5"/>
      <c r="D216" s="4">
        <v>2</v>
      </c>
      <c r="E216" s="5"/>
      <c r="F216" s="4"/>
      <c r="G216" s="5"/>
      <c r="H216" s="4">
        <f t="shared" si="28"/>
        <v>2</v>
      </c>
      <c r="I216" s="11">
        <f t="shared" si="29"/>
        <v>0</v>
      </c>
    </row>
    <row r="217" spans="1:9" ht="15">
      <c r="A217" s="27" t="s">
        <v>12</v>
      </c>
      <c r="B217" s="4"/>
      <c r="C217" s="5"/>
      <c r="D217" s="4"/>
      <c r="E217" s="5"/>
      <c r="F217" s="4"/>
      <c r="G217" s="5"/>
      <c r="H217" s="4">
        <f t="shared" si="28"/>
        <v>0</v>
      </c>
      <c r="I217" s="11">
        <f t="shared" si="29"/>
        <v>0</v>
      </c>
    </row>
    <row r="218" spans="1:9" ht="15">
      <c r="A218" s="28" t="s">
        <v>2</v>
      </c>
      <c r="B218" s="4">
        <v>1</v>
      </c>
      <c r="C218" s="5"/>
      <c r="D218" s="4"/>
      <c r="E218" s="5"/>
      <c r="F218" s="4"/>
      <c r="G218" s="5"/>
      <c r="H218" s="4">
        <f t="shared" si="28"/>
        <v>1</v>
      </c>
      <c r="I218" s="11">
        <f t="shared" si="29"/>
        <v>0</v>
      </c>
    </row>
    <row r="219" spans="1:9" ht="15">
      <c r="A219" s="28" t="s">
        <v>14</v>
      </c>
      <c r="B219" s="4"/>
      <c r="C219" s="5"/>
      <c r="D219" s="4"/>
      <c r="E219" s="5"/>
      <c r="F219" s="4"/>
      <c r="G219" s="5"/>
      <c r="H219" s="4">
        <f t="shared" si="28"/>
        <v>0</v>
      </c>
      <c r="I219" s="11">
        <f t="shared" si="29"/>
        <v>0</v>
      </c>
    </row>
    <row r="220" spans="1:9" ht="15">
      <c r="A220" s="28" t="s">
        <v>13</v>
      </c>
      <c r="B220" s="4"/>
      <c r="C220" s="5"/>
      <c r="D220" s="4"/>
      <c r="E220" s="5"/>
      <c r="F220" s="4"/>
      <c r="G220" s="5"/>
      <c r="H220" s="4">
        <f t="shared" si="28"/>
        <v>0</v>
      </c>
      <c r="I220" s="11">
        <f t="shared" si="29"/>
        <v>0</v>
      </c>
    </row>
    <row r="221" spans="1:9" ht="15">
      <c r="A221" s="28" t="s">
        <v>15</v>
      </c>
      <c r="B221" s="8"/>
      <c r="C221" s="9"/>
      <c r="D221" s="8"/>
      <c r="E221" s="9"/>
      <c r="F221" s="8"/>
      <c r="G221" s="9"/>
      <c r="H221" s="4">
        <f t="shared" si="28"/>
        <v>0</v>
      </c>
      <c r="I221" s="11">
        <f t="shared" si="29"/>
        <v>0</v>
      </c>
    </row>
    <row r="222" spans="1:9" ht="15.75" thickBot="1">
      <c r="A222" s="37" t="s">
        <v>80</v>
      </c>
      <c r="B222" s="16"/>
      <c r="C222" s="17"/>
      <c r="D222" s="16"/>
      <c r="E222" s="17"/>
      <c r="F222" s="16"/>
      <c r="G222" s="17"/>
      <c r="H222" s="4">
        <f t="shared" si="28"/>
        <v>0</v>
      </c>
      <c r="I222" s="11">
        <f t="shared" si="29"/>
        <v>0</v>
      </c>
    </row>
    <row r="223" spans="1:9" ht="15.75" thickBot="1">
      <c r="A223" s="29" t="s">
        <v>6</v>
      </c>
      <c r="B223" s="33">
        <f aca="true" t="shared" si="30" ref="B223:G223">SUM(B213:B221)</f>
        <v>8</v>
      </c>
      <c r="C223" s="34">
        <f t="shared" si="30"/>
        <v>8</v>
      </c>
      <c r="D223" s="33">
        <f t="shared" si="30"/>
        <v>18</v>
      </c>
      <c r="E223" s="34">
        <f t="shared" si="30"/>
        <v>14</v>
      </c>
      <c r="F223" s="33">
        <f t="shared" si="30"/>
        <v>30</v>
      </c>
      <c r="G223" s="34">
        <f t="shared" si="30"/>
        <v>19</v>
      </c>
      <c r="H223" s="33">
        <f>SUM(H212:H222)</f>
        <v>56</v>
      </c>
      <c r="I223" s="25">
        <f>SUM(I212:I222)</f>
        <v>41</v>
      </c>
    </row>
    <row r="224" spans="1:9" ht="15">
      <c r="A224" s="15"/>
      <c r="B224" s="15"/>
      <c r="C224" s="15"/>
      <c r="D224" s="15"/>
      <c r="E224" s="15"/>
      <c r="F224" s="15"/>
      <c r="G224" s="15"/>
      <c r="H224" s="15"/>
      <c r="I224" s="15"/>
    </row>
    <row r="225" ht="15.75" thickBot="1"/>
    <row r="226" spans="1:9" ht="23.25" thickBot="1">
      <c r="A226" s="145" t="s">
        <v>29</v>
      </c>
      <c r="B226" s="146"/>
      <c r="C226" s="146"/>
      <c r="D226" s="146"/>
      <c r="E226" s="146"/>
      <c r="F226" s="146"/>
      <c r="G226" s="146"/>
      <c r="H226" s="146"/>
      <c r="I226" s="147"/>
    </row>
    <row r="227" spans="1:9" ht="19.5" thickBot="1">
      <c r="A227" s="148" t="s">
        <v>107</v>
      </c>
      <c r="B227" s="149"/>
      <c r="C227" s="149"/>
      <c r="D227" s="149"/>
      <c r="E227" s="149"/>
      <c r="F227" s="149"/>
      <c r="G227" s="149"/>
      <c r="H227" s="149"/>
      <c r="I227" s="150"/>
    </row>
    <row r="228" spans="1:9" ht="15.75" thickBot="1">
      <c r="A228" s="46" t="s">
        <v>0</v>
      </c>
      <c r="B228" s="134" t="s">
        <v>3</v>
      </c>
      <c r="C228" s="136"/>
      <c r="D228" s="134" t="s">
        <v>4</v>
      </c>
      <c r="E228" s="136"/>
      <c r="F228" s="134" t="s">
        <v>5</v>
      </c>
      <c r="G228" s="136"/>
      <c r="H228" s="134" t="s">
        <v>6</v>
      </c>
      <c r="I228" s="136"/>
    </row>
    <row r="229" spans="1:9" ht="15">
      <c r="A229" s="47"/>
      <c r="B229" s="48" t="s">
        <v>7</v>
      </c>
      <c r="C229" s="49" t="s">
        <v>8</v>
      </c>
      <c r="D229" s="48" t="s">
        <v>7</v>
      </c>
      <c r="E229" s="49" t="s">
        <v>8</v>
      </c>
      <c r="F229" s="48" t="s">
        <v>7</v>
      </c>
      <c r="G229" s="49" t="s">
        <v>8</v>
      </c>
      <c r="H229" s="48" t="s">
        <v>7</v>
      </c>
      <c r="I229" s="49" t="s">
        <v>8</v>
      </c>
    </row>
    <row r="230" spans="1:9" ht="15">
      <c r="A230" s="47" t="s">
        <v>9</v>
      </c>
      <c r="B230" s="50">
        <v>10</v>
      </c>
      <c r="C230" s="42">
        <v>3</v>
      </c>
      <c r="D230" s="50">
        <v>7</v>
      </c>
      <c r="E230" s="42">
        <v>3</v>
      </c>
      <c r="F230" s="50">
        <v>14</v>
      </c>
      <c r="G230" s="42">
        <v>5</v>
      </c>
      <c r="H230" s="50">
        <f>B230+D230+F230</f>
        <v>31</v>
      </c>
      <c r="I230" s="58">
        <f>C230+E230+G230</f>
        <v>11</v>
      </c>
    </row>
    <row r="231" spans="1:9" ht="15">
      <c r="A231" s="47" t="s">
        <v>10</v>
      </c>
      <c r="B231" s="50">
        <v>3</v>
      </c>
      <c r="C231" s="42">
        <v>1</v>
      </c>
      <c r="D231" s="50">
        <v>1</v>
      </c>
      <c r="E231" s="42"/>
      <c r="F231" s="50">
        <v>3</v>
      </c>
      <c r="G231" s="42">
        <v>1</v>
      </c>
      <c r="H231" s="50">
        <f aca="true" t="shared" si="31" ref="H231:H238">B231+D231+F231</f>
        <v>7</v>
      </c>
      <c r="I231" s="58">
        <f aca="true" t="shared" si="32" ref="I231:I238">C231+E231+G231</f>
        <v>2</v>
      </c>
    </row>
    <row r="232" spans="1:9" ht="15">
      <c r="A232" s="47" t="s">
        <v>11</v>
      </c>
      <c r="B232" s="50">
        <v>1</v>
      </c>
      <c r="C232" s="42"/>
      <c r="D232" s="50">
        <v>4</v>
      </c>
      <c r="E232" s="42"/>
      <c r="F232" s="50"/>
      <c r="G232" s="42"/>
      <c r="H232" s="50">
        <f t="shared" si="31"/>
        <v>5</v>
      </c>
      <c r="I232" s="58">
        <f t="shared" si="32"/>
        <v>0</v>
      </c>
    </row>
    <row r="233" spans="1:9" ht="15">
      <c r="A233" s="47" t="s">
        <v>1</v>
      </c>
      <c r="B233" s="50"/>
      <c r="C233" s="42"/>
      <c r="D233" s="50"/>
      <c r="E233" s="42"/>
      <c r="F233" s="50"/>
      <c r="G233" s="42"/>
      <c r="H233" s="50">
        <f t="shared" si="31"/>
        <v>0</v>
      </c>
      <c r="I233" s="58">
        <f t="shared" si="32"/>
        <v>0</v>
      </c>
    </row>
    <row r="234" spans="1:9" ht="15">
      <c r="A234" s="47" t="s">
        <v>12</v>
      </c>
      <c r="B234" s="50"/>
      <c r="C234" s="42"/>
      <c r="D234" s="50"/>
      <c r="E234" s="42"/>
      <c r="F234" s="50">
        <v>1</v>
      </c>
      <c r="G234" s="42"/>
      <c r="H234" s="50">
        <f t="shared" si="31"/>
        <v>1</v>
      </c>
      <c r="I234" s="58">
        <f t="shared" si="32"/>
        <v>0</v>
      </c>
    </row>
    <row r="235" spans="1:9" ht="15">
      <c r="A235" s="51" t="s">
        <v>2</v>
      </c>
      <c r="B235" s="50"/>
      <c r="C235" s="42"/>
      <c r="D235" s="50"/>
      <c r="E235" s="42"/>
      <c r="F235" s="50"/>
      <c r="G235" s="42"/>
      <c r="H235" s="50">
        <f t="shared" si="31"/>
        <v>0</v>
      </c>
      <c r="I235" s="58">
        <f t="shared" si="32"/>
        <v>0</v>
      </c>
    </row>
    <row r="236" spans="1:9" ht="15">
      <c r="A236" s="51" t="s">
        <v>14</v>
      </c>
      <c r="B236" s="50"/>
      <c r="C236" s="42"/>
      <c r="D236" s="50"/>
      <c r="E236" s="42"/>
      <c r="F236" s="50"/>
      <c r="G236" s="42"/>
      <c r="H236" s="50">
        <f t="shared" si="31"/>
        <v>0</v>
      </c>
      <c r="I236" s="58">
        <f t="shared" si="32"/>
        <v>0</v>
      </c>
    </row>
    <row r="237" spans="1:9" ht="15">
      <c r="A237" s="51" t="s">
        <v>13</v>
      </c>
      <c r="B237" s="50"/>
      <c r="C237" s="42"/>
      <c r="D237" s="50"/>
      <c r="E237" s="42"/>
      <c r="F237" s="50"/>
      <c r="G237" s="42">
        <v>2</v>
      </c>
      <c r="H237" s="50">
        <f t="shared" si="31"/>
        <v>0</v>
      </c>
      <c r="I237" s="58">
        <f t="shared" si="32"/>
        <v>2</v>
      </c>
    </row>
    <row r="238" spans="1:9" ht="15.75" thickBot="1">
      <c r="A238" s="51" t="s">
        <v>15</v>
      </c>
      <c r="B238" s="52"/>
      <c r="C238" s="43"/>
      <c r="D238" s="52"/>
      <c r="E238" s="43"/>
      <c r="F238" s="52"/>
      <c r="G238" s="43"/>
      <c r="H238" s="50">
        <f t="shared" si="31"/>
        <v>0</v>
      </c>
      <c r="I238" s="58">
        <f t="shared" si="32"/>
        <v>0</v>
      </c>
    </row>
    <row r="239" spans="1:9" ht="15.75" thickBot="1">
      <c r="A239" s="53" t="s">
        <v>6</v>
      </c>
      <c r="B239" s="44">
        <f aca="true" t="shared" si="33" ref="B239:I239">SUM(B230:B238)</f>
        <v>14</v>
      </c>
      <c r="C239" s="45">
        <f t="shared" si="33"/>
        <v>4</v>
      </c>
      <c r="D239" s="44">
        <f t="shared" si="33"/>
        <v>12</v>
      </c>
      <c r="E239" s="45">
        <f t="shared" si="33"/>
        <v>3</v>
      </c>
      <c r="F239" s="44">
        <f t="shared" si="33"/>
        <v>18</v>
      </c>
      <c r="G239" s="45">
        <f t="shared" si="33"/>
        <v>8</v>
      </c>
      <c r="H239" s="44">
        <f t="shared" si="33"/>
        <v>44</v>
      </c>
      <c r="I239" s="45">
        <f t="shared" si="33"/>
        <v>15</v>
      </c>
    </row>
    <row r="240" spans="1:9" ht="1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5.75" thickBot="1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23.25" thickBot="1">
      <c r="A242" s="145" t="s">
        <v>30</v>
      </c>
      <c r="B242" s="146"/>
      <c r="C242" s="146"/>
      <c r="D242" s="146"/>
      <c r="E242" s="146"/>
      <c r="F242" s="146"/>
      <c r="G242" s="146"/>
      <c r="H242" s="146"/>
      <c r="I242" s="147"/>
    </row>
    <row r="243" spans="1:9" ht="19.5" thickBot="1">
      <c r="A243" s="148" t="s">
        <v>107</v>
      </c>
      <c r="B243" s="149"/>
      <c r="C243" s="149"/>
      <c r="D243" s="149"/>
      <c r="E243" s="149"/>
      <c r="F243" s="149"/>
      <c r="G243" s="149"/>
      <c r="H243" s="149"/>
      <c r="I243" s="150"/>
    </row>
    <row r="244" spans="1:9" ht="15.75" thickBot="1">
      <c r="A244" s="46" t="s">
        <v>0</v>
      </c>
      <c r="B244" s="134" t="s">
        <v>3</v>
      </c>
      <c r="C244" s="136"/>
      <c r="D244" s="134" t="s">
        <v>4</v>
      </c>
      <c r="E244" s="136"/>
      <c r="F244" s="134" t="s">
        <v>5</v>
      </c>
      <c r="G244" s="136"/>
      <c r="H244" s="134" t="s">
        <v>6</v>
      </c>
      <c r="I244" s="136"/>
    </row>
    <row r="245" spans="1:9" ht="15">
      <c r="A245" s="47"/>
      <c r="B245" s="48" t="s">
        <v>7</v>
      </c>
      <c r="C245" s="49" t="s">
        <v>8</v>
      </c>
      <c r="D245" s="48" t="s">
        <v>7</v>
      </c>
      <c r="E245" s="49" t="s">
        <v>8</v>
      </c>
      <c r="F245" s="48" t="s">
        <v>7</v>
      </c>
      <c r="G245" s="49" t="s">
        <v>8</v>
      </c>
      <c r="H245" s="48" t="s">
        <v>7</v>
      </c>
      <c r="I245" s="49" t="s">
        <v>8</v>
      </c>
    </row>
    <row r="246" spans="1:9" ht="15">
      <c r="A246" s="47" t="s">
        <v>9</v>
      </c>
      <c r="B246" s="50">
        <v>6</v>
      </c>
      <c r="C246" s="42"/>
      <c r="D246" s="50">
        <v>5</v>
      </c>
      <c r="E246" s="42">
        <v>3</v>
      </c>
      <c r="F246" s="50">
        <v>2</v>
      </c>
      <c r="G246" s="42">
        <v>4</v>
      </c>
      <c r="H246" s="50">
        <f>B246+D246+F246</f>
        <v>13</v>
      </c>
      <c r="I246" s="58">
        <f>C246+E246+G246</f>
        <v>7</v>
      </c>
    </row>
    <row r="247" spans="1:9" ht="15">
      <c r="A247" s="47" t="s">
        <v>10</v>
      </c>
      <c r="B247" s="50">
        <v>1</v>
      </c>
      <c r="C247" s="42">
        <v>1</v>
      </c>
      <c r="D247" s="50">
        <v>2</v>
      </c>
      <c r="E247" s="42">
        <v>1</v>
      </c>
      <c r="F247" s="50">
        <v>1</v>
      </c>
      <c r="G247" s="42"/>
      <c r="H247" s="50">
        <f aca="true" t="shared" si="34" ref="H247:H254">B247+D247+F247</f>
        <v>4</v>
      </c>
      <c r="I247" s="58">
        <f aca="true" t="shared" si="35" ref="I247:I254">C247+E247+G247</f>
        <v>2</v>
      </c>
    </row>
    <row r="248" spans="1:9" ht="15">
      <c r="A248" s="47" t="s">
        <v>11</v>
      </c>
      <c r="B248" s="50"/>
      <c r="C248" s="42"/>
      <c r="D248" s="50"/>
      <c r="E248" s="42"/>
      <c r="F248" s="50"/>
      <c r="G248" s="42"/>
      <c r="H248" s="50">
        <f t="shared" si="34"/>
        <v>0</v>
      </c>
      <c r="I248" s="58">
        <f t="shared" si="35"/>
        <v>0</v>
      </c>
    </row>
    <row r="249" spans="1:9" ht="15">
      <c r="A249" s="47" t="s">
        <v>1</v>
      </c>
      <c r="B249" s="50"/>
      <c r="C249" s="42"/>
      <c r="D249" s="50"/>
      <c r="E249" s="42"/>
      <c r="F249" s="50"/>
      <c r="G249" s="42"/>
      <c r="H249" s="50">
        <f t="shared" si="34"/>
        <v>0</v>
      </c>
      <c r="I249" s="58">
        <f t="shared" si="35"/>
        <v>0</v>
      </c>
    </row>
    <row r="250" spans="1:9" ht="15">
      <c r="A250" s="47" t="s">
        <v>12</v>
      </c>
      <c r="B250" s="50"/>
      <c r="C250" s="42"/>
      <c r="D250" s="50"/>
      <c r="E250" s="42"/>
      <c r="F250" s="50"/>
      <c r="G250" s="42"/>
      <c r="H250" s="50">
        <f t="shared" si="34"/>
        <v>0</v>
      </c>
      <c r="I250" s="58">
        <f t="shared" si="35"/>
        <v>0</v>
      </c>
    </row>
    <row r="251" spans="1:9" ht="15">
      <c r="A251" s="51" t="s">
        <v>2</v>
      </c>
      <c r="B251" s="50"/>
      <c r="C251" s="42"/>
      <c r="D251" s="50"/>
      <c r="E251" s="42"/>
      <c r="F251" s="50"/>
      <c r="G251" s="42"/>
      <c r="H251" s="50">
        <f t="shared" si="34"/>
        <v>0</v>
      </c>
      <c r="I251" s="58">
        <f t="shared" si="35"/>
        <v>0</v>
      </c>
    </row>
    <row r="252" spans="1:9" ht="15">
      <c r="A252" s="51" t="s">
        <v>14</v>
      </c>
      <c r="B252" s="50"/>
      <c r="C252" s="42"/>
      <c r="D252" s="50"/>
      <c r="E252" s="42"/>
      <c r="F252" s="50"/>
      <c r="G252" s="42"/>
      <c r="H252" s="50">
        <f t="shared" si="34"/>
        <v>0</v>
      </c>
      <c r="I252" s="58">
        <f t="shared" si="35"/>
        <v>0</v>
      </c>
    </row>
    <row r="253" spans="1:9" ht="15">
      <c r="A253" s="51" t="s">
        <v>13</v>
      </c>
      <c r="B253" s="50"/>
      <c r="C253" s="42"/>
      <c r="D253" s="50"/>
      <c r="E253" s="42"/>
      <c r="F253" s="50"/>
      <c r="G253" s="42"/>
      <c r="H253" s="50">
        <f t="shared" si="34"/>
        <v>0</v>
      </c>
      <c r="I253" s="58">
        <f t="shared" si="35"/>
        <v>0</v>
      </c>
    </row>
    <row r="254" spans="1:9" ht="15.75" thickBot="1">
      <c r="A254" s="51" t="s">
        <v>15</v>
      </c>
      <c r="B254" s="52"/>
      <c r="C254" s="43"/>
      <c r="D254" s="52"/>
      <c r="E254" s="43"/>
      <c r="F254" s="52"/>
      <c r="G254" s="43"/>
      <c r="H254" s="50">
        <f t="shared" si="34"/>
        <v>0</v>
      </c>
      <c r="I254" s="58">
        <f t="shared" si="35"/>
        <v>0</v>
      </c>
    </row>
    <row r="255" spans="1:9" ht="15.75" thickBot="1">
      <c r="A255" s="53" t="s">
        <v>6</v>
      </c>
      <c r="B255" s="44">
        <f aca="true" t="shared" si="36" ref="B255:I255">SUM(B246:B254)</f>
        <v>7</v>
      </c>
      <c r="C255" s="45">
        <f t="shared" si="36"/>
        <v>1</v>
      </c>
      <c r="D255" s="44">
        <f t="shared" si="36"/>
        <v>7</v>
      </c>
      <c r="E255" s="45">
        <f t="shared" si="36"/>
        <v>4</v>
      </c>
      <c r="F255" s="44">
        <f t="shared" si="36"/>
        <v>3</v>
      </c>
      <c r="G255" s="45">
        <f t="shared" si="36"/>
        <v>4</v>
      </c>
      <c r="H255" s="44">
        <f t="shared" si="36"/>
        <v>17</v>
      </c>
      <c r="I255" s="45">
        <f t="shared" si="36"/>
        <v>9</v>
      </c>
    </row>
    <row r="257" ht="15.75" thickBot="1"/>
    <row r="258" spans="1:9" ht="23.25" thickBot="1">
      <c r="A258" s="137" t="s">
        <v>31</v>
      </c>
      <c r="B258" s="138"/>
      <c r="C258" s="138"/>
      <c r="D258" s="138"/>
      <c r="E258" s="138"/>
      <c r="F258" s="138"/>
      <c r="G258" s="138"/>
      <c r="H258" s="138"/>
      <c r="I258" s="139"/>
    </row>
    <row r="259" spans="1:9" ht="19.5" thickBot="1">
      <c r="A259" s="140" t="s">
        <v>107</v>
      </c>
      <c r="B259" s="141"/>
      <c r="C259" s="141"/>
      <c r="D259" s="141"/>
      <c r="E259" s="141"/>
      <c r="F259" s="141"/>
      <c r="G259" s="141"/>
      <c r="H259" s="141"/>
      <c r="I259" s="142"/>
    </row>
    <row r="260" spans="1:9" ht="15.75" thickBot="1">
      <c r="A260" s="93" t="s">
        <v>0</v>
      </c>
      <c r="B260" s="154" t="s">
        <v>3</v>
      </c>
      <c r="C260" s="144"/>
      <c r="D260" s="143" t="s">
        <v>4</v>
      </c>
      <c r="E260" s="144"/>
      <c r="F260" s="143" t="s">
        <v>5</v>
      </c>
      <c r="G260" s="144"/>
      <c r="H260" s="143" t="s">
        <v>6</v>
      </c>
      <c r="I260" s="144"/>
    </row>
    <row r="261" spans="1:9" ht="15">
      <c r="A261" s="12"/>
      <c r="B261" s="72" t="s">
        <v>7</v>
      </c>
      <c r="C261" s="7" t="s">
        <v>8</v>
      </c>
      <c r="D261" s="6" t="s">
        <v>7</v>
      </c>
      <c r="E261" s="7" t="s">
        <v>8</v>
      </c>
      <c r="F261" s="6" t="s">
        <v>7</v>
      </c>
      <c r="G261" s="7" t="s">
        <v>8</v>
      </c>
      <c r="H261" s="6" t="s">
        <v>7</v>
      </c>
      <c r="I261" s="7" t="s">
        <v>8</v>
      </c>
    </row>
    <row r="262" spans="1:9" ht="15">
      <c r="A262" s="12" t="s">
        <v>9</v>
      </c>
      <c r="B262" s="10">
        <v>7</v>
      </c>
      <c r="C262" s="5">
        <v>18</v>
      </c>
      <c r="D262" s="4">
        <v>34</v>
      </c>
      <c r="E262" s="5">
        <v>70</v>
      </c>
      <c r="F262" s="4">
        <v>53</v>
      </c>
      <c r="G262" s="5">
        <v>57</v>
      </c>
      <c r="H262" s="4">
        <f>B262+D262+F262</f>
        <v>94</v>
      </c>
      <c r="I262" s="11">
        <f>C262+E262+G262</f>
        <v>145</v>
      </c>
    </row>
    <row r="263" spans="1:9" ht="15">
      <c r="A263" s="12" t="s">
        <v>10</v>
      </c>
      <c r="B263" s="10">
        <v>2</v>
      </c>
      <c r="C263" s="5">
        <v>7</v>
      </c>
      <c r="D263" s="4">
        <v>13</v>
      </c>
      <c r="E263" s="5">
        <v>21</v>
      </c>
      <c r="F263" s="4">
        <v>4</v>
      </c>
      <c r="G263" s="5">
        <v>39</v>
      </c>
      <c r="H263" s="4">
        <f aca="true" t="shared" si="37" ref="H263:H271">B263+D263+F263</f>
        <v>19</v>
      </c>
      <c r="I263" s="11">
        <f aca="true" t="shared" si="38" ref="I263:I271">C263+E263+G263</f>
        <v>67</v>
      </c>
    </row>
    <row r="264" spans="1:9" ht="15">
      <c r="A264" s="12" t="s">
        <v>11</v>
      </c>
      <c r="B264" s="10">
        <v>1</v>
      </c>
      <c r="C264" s="5">
        <v>1</v>
      </c>
      <c r="D264" s="4">
        <v>6</v>
      </c>
      <c r="E264" s="5">
        <v>7</v>
      </c>
      <c r="F264" s="4">
        <v>4</v>
      </c>
      <c r="G264" s="5">
        <v>6</v>
      </c>
      <c r="H264" s="4">
        <f t="shared" si="37"/>
        <v>11</v>
      </c>
      <c r="I264" s="11">
        <f t="shared" si="38"/>
        <v>14</v>
      </c>
    </row>
    <row r="265" spans="1:9" ht="15">
      <c r="A265" s="12" t="s">
        <v>1</v>
      </c>
      <c r="B265" s="10"/>
      <c r="C265" s="5">
        <v>1</v>
      </c>
      <c r="D265" s="4">
        <v>2</v>
      </c>
      <c r="E265" s="5">
        <v>6</v>
      </c>
      <c r="F265" s="4"/>
      <c r="G265" s="5">
        <v>2</v>
      </c>
      <c r="H265" s="4">
        <f t="shared" si="37"/>
        <v>2</v>
      </c>
      <c r="I265" s="11">
        <f t="shared" si="38"/>
        <v>9</v>
      </c>
    </row>
    <row r="266" spans="1:9" ht="15">
      <c r="A266" s="12" t="s">
        <v>12</v>
      </c>
      <c r="B266" s="10">
        <v>1</v>
      </c>
      <c r="C266" s="5">
        <v>1</v>
      </c>
      <c r="D266" s="4">
        <v>2</v>
      </c>
      <c r="E266" s="5"/>
      <c r="F266" s="4"/>
      <c r="G266" s="5"/>
      <c r="H266" s="4">
        <f t="shared" si="37"/>
        <v>3</v>
      </c>
      <c r="I266" s="11">
        <f t="shared" si="38"/>
        <v>1</v>
      </c>
    </row>
    <row r="267" spans="1:9" ht="15">
      <c r="A267" s="35" t="s">
        <v>2</v>
      </c>
      <c r="B267" s="10">
        <v>2</v>
      </c>
      <c r="C267" s="5">
        <v>1</v>
      </c>
      <c r="D267" s="4"/>
      <c r="E267" s="5"/>
      <c r="F267" s="4">
        <v>2</v>
      </c>
      <c r="G267" s="5"/>
      <c r="H267" s="4">
        <f t="shared" si="37"/>
        <v>4</v>
      </c>
      <c r="I267" s="11">
        <f t="shared" si="38"/>
        <v>1</v>
      </c>
    </row>
    <row r="268" spans="1:9" ht="15">
      <c r="A268" s="12" t="s">
        <v>14</v>
      </c>
      <c r="B268" s="10"/>
      <c r="C268" s="5"/>
      <c r="D268" s="4"/>
      <c r="E268" s="5"/>
      <c r="F268" s="4"/>
      <c r="G268" s="5"/>
      <c r="H268" s="4">
        <f t="shared" si="37"/>
        <v>0</v>
      </c>
      <c r="I268" s="11">
        <f t="shared" si="38"/>
        <v>0</v>
      </c>
    </row>
    <row r="269" spans="1:9" ht="15">
      <c r="A269" s="12" t="s">
        <v>13</v>
      </c>
      <c r="B269" s="10"/>
      <c r="C269" s="5"/>
      <c r="D269" s="4"/>
      <c r="E269" s="5"/>
      <c r="F269" s="4"/>
      <c r="G269" s="5"/>
      <c r="H269" s="4">
        <f t="shared" si="37"/>
        <v>0</v>
      </c>
      <c r="I269" s="11">
        <f t="shared" si="38"/>
        <v>0</v>
      </c>
    </row>
    <row r="270" spans="1:9" ht="29.25">
      <c r="A270" s="96" t="s">
        <v>100</v>
      </c>
      <c r="B270" s="18"/>
      <c r="C270" s="9"/>
      <c r="D270" s="8">
        <v>2</v>
      </c>
      <c r="E270" s="9"/>
      <c r="F270" s="8">
        <v>1</v>
      </c>
      <c r="G270" s="9"/>
      <c r="H270" s="4">
        <f t="shared" si="37"/>
        <v>3</v>
      </c>
      <c r="I270" s="11">
        <f t="shared" si="38"/>
        <v>0</v>
      </c>
    </row>
    <row r="271" spans="1:9" ht="15.75" thickBot="1">
      <c r="A271" s="104" t="s">
        <v>15</v>
      </c>
      <c r="B271" s="18"/>
      <c r="C271" s="9"/>
      <c r="D271" s="8"/>
      <c r="E271" s="9">
        <v>1</v>
      </c>
      <c r="F271" s="8"/>
      <c r="G271" s="9"/>
      <c r="H271" s="4">
        <f t="shared" si="37"/>
        <v>0</v>
      </c>
      <c r="I271" s="11">
        <f t="shared" si="38"/>
        <v>1</v>
      </c>
    </row>
    <row r="272" spans="1:9" ht="15.75" thickBot="1">
      <c r="A272" s="25" t="s">
        <v>6</v>
      </c>
      <c r="B272" s="73">
        <f aca="true" t="shared" si="39" ref="B272:I272">SUM(B262:B271)</f>
        <v>13</v>
      </c>
      <c r="C272" s="34">
        <f t="shared" si="39"/>
        <v>29</v>
      </c>
      <c r="D272" s="33">
        <f t="shared" si="39"/>
        <v>59</v>
      </c>
      <c r="E272" s="34">
        <f t="shared" si="39"/>
        <v>105</v>
      </c>
      <c r="F272" s="33">
        <f t="shared" si="39"/>
        <v>64</v>
      </c>
      <c r="G272" s="34">
        <f t="shared" si="39"/>
        <v>104</v>
      </c>
      <c r="H272" s="33">
        <f t="shared" si="39"/>
        <v>136</v>
      </c>
      <c r="I272" s="34">
        <f t="shared" si="39"/>
        <v>238</v>
      </c>
    </row>
    <row r="273" spans="1:9" ht="44.25" thickBot="1">
      <c r="A273" s="68" t="s">
        <v>99</v>
      </c>
      <c r="B273" s="143" t="s">
        <v>108</v>
      </c>
      <c r="C273" s="154"/>
      <c r="D273" s="154"/>
      <c r="E273" s="154"/>
      <c r="F273" s="154"/>
      <c r="G273" s="154"/>
      <c r="H273" s="154"/>
      <c r="I273" s="144"/>
    </row>
    <row r="274" spans="1:9" ht="15.75" thickBot="1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ht="23.25" thickBot="1">
      <c r="A275" s="137" t="s">
        <v>32</v>
      </c>
      <c r="B275" s="138"/>
      <c r="C275" s="138"/>
      <c r="D275" s="138"/>
      <c r="E275" s="138"/>
      <c r="F275" s="138"/>
      <c r="G275" s="138"/>
      <c r="H275" s="138"/>
      <c r="I275" s="139"/>
    </row>
    <row r="276" spans="1:9" ht="19.5" thickBot="1">
      <c r="A276" s="140" t="s">
        <v>107</v>
      </c>
      <c r="B276" s="141"/>
      <c r="C276" s="141"/>
      <c r="D276" s="141"/>
      <c r="E276" s="141"/>
      <c r="F276" s="141"/>
      <c r="G276" s="141"/>
      <c r="H276" s="141"/>
      <c r="I276" s="142"/>
    </row>
    <row r="277" spans="1:9" ht="15.75" thickBot="1">
      <c r="A277" s="93" t="s">
        <v>0</v>
      </c>
      <c r="B277" s="154" t="s">
        <v>3</v>
      </c>
      <c r="C277" s="154"/>
      <c r="D277" s="143" t="s">
        <v>4</v>
      </c>
      <c r="E277" s="144"/>
      <c r="F277" s="154" t="s">
        <v>5</v>
      </c>
      <c r="G277" s="144"/>
      <c r="H277" s="143" t="s">
        <v>6</v>
      </c>
      <c r="I277" s="144"/>
    </row>
    <row r="278" spans="1:9" ht="15">
      <c r="A278" s="12"/>
      <c r="B278" s="72" t="s">
        <v>7</v>
      </c>
      <c r="C278" s="41" t="s">
        <v>8</v>
      </c>
      <c r="D278" s="6" t="s">
        <v>7</v>
      </c>
      <c r="E278" s="7" t="s">
        <v>8</v>
      </c>
      <c r="F278" s="72" t="s">
        <v>7</v>
      </c>
      <c r="G278" s="7" t="s">
        <v>8</v>
      </c>
      <c r="H278" s="6" t="s">
        <v>7</v>
      </c>
      <c r="I278" s="7" t="s">
        <v>8</v>
      </c>
    </row>
    <row r="279" spans="1:9" ht="15">
      <c r="A279" s="12" t="s">
        <v>9</v>
      </c>
      <c r="B279" s="10">
        <v>14</v>
      </c>
      <c r="C279" s="20">
        <v>10</v>
      </c>
      <c r="D279" s="4">
        <v>14</v>
      </c>
      <c r="E279" s="5">
        <v>13</v>
      </c>
      <c r="F279" s="10">
        <v>14</v>
      </c>
      <c r="G279" s="5">
        <v>9</v>
      </c>
      <c r="H279" s="4">
        <f aca="true" t="shared" si="40" ref="H279:I284">B279+D279+F279</f>
        <v>42</v>
      </c>
      <c r="I279" s="11">
        <f t="shared" si="40"/>
        <v>32</v>
      </c>
    </row>
    <row r="280" spans="1:9" ht="15">
      <c r="A280" s="12" t="s">
        <v>10</v>
      </c>
      <c r="B280" s="10">
        <v>2</v>
      </c>
      <c r="C280" s="20">
        <v>1</v>
      </c>
      <c r="D280" s="4">
        <v>1</v>
      </c>
      <c r="E280" s="5">
        <v>4</v>
      </c>
      <c r="F280" s="10"/>
      <c r="G280" s="5">
        <v>1</v>
      </c>
      <c r="H280" s="4">
        <f t="shared" si="40"/>
        <v>3</v>
      </c>
      <c r="I280" s="11">
        <f t="shared" si="40"/>
        <v>6</v>
      </c>
    </row>
    <row r="281" spans="1:9" ht="15">
      <c r="A281" s="12" t="s">
        <v>11</v>
      </c>
      <c r="B281" s="10">
        <v>1</v>
      </c>
      <c r="C281" s="20"/>
      <c r="D281" s="4"/>
      <c r="E281" s="5">
        <v>1</v>
      </c>
      <c r="F281" s="10">
        <v>2</v>
      </c>
      <c r="G281" s="5"/>
      <c r="H281" s="4">
        <f t="shared" si="40"/>
        <v>3</v>
      </c>
      <c r="I281" s="11">
        <f t="shared" si="40"/>
        <v>1</v>
      </c>
    </row>
    <row r="282" spans="1:9" ht="15">
      <c r="A282" s="12" t="s">
        <v>1</v>
      </c>
      <c r="B282" s="10"/>
      <c r="C282" s="20"/>
      <c r="D282" s="4">
        <v>1</v>
      </c>
      <c r="E282" s="5">
        <v>1</v>
      </c>
      <c r="F282" s="10"/>
      <c r="G282" s="5">
        <v>1</v>
      </c>
      <c r="H282" s="4">
        <f t="shared" si="40"/>
        <v>1</v>
      </c>
      <c r="I282" s="11">
        <f t="shared" si="40"/>
        <v>2</v>
      </c>
    </row>
    <row r="283" spans="1:9" ht="15">
      <c r="A283" s="12" t="s">
        <v>12</v>
      </c>
      <c r="B283" s="10"/>
      <c r="C283" s="20"/>
      <c r="D283" s="4">
        <v>2</v>
      </c>
      <c r="E283" s="5">
        <v>1</v>
      </c>
      <c r="F283" s="10"/>
      <c r="G283" s="5"/>
      <c r="H283" s="4">
        <f t="shared" si="40"/>
        <v>2</v>
      </c>
      <c r="I283" s="11">
        <f t="shared" si="40"/>
        <v>1</v>
      </c>
    </row>
    <row r="284" spans="1:9" ht="15">
      <c r="A284" s="35" t="s">
        <v>2</v>
      </c>
      <c r="B284" s="10"/>
      <c r="C284" s="20">
        <v>1</v>
      </c>
      <c r="D284" s="4">
        <v>1</v>
      </c>
      <c r="E284" s="5"/>
      <c r="F284" s="10"/>
      <c r="G284" s="5"/>
      <c r="H284" s="4">
        <f t="shared" si="40"/>
        <v>1</v>
      </c>
      <c r="I284" s="11">
        <f t="shared" si="40"/>
        <v>1</v>
      </c>
    </row>
    <row r="285" spans="1:9" ht="15">
      <c r="A285" s="12" t="s">
        <v>14</v>
      </c>
      <c r="B285" s="10"/>
      <c r="C285" s="20"/>
      <c r="D285" s="4"/>
      <c r="E285" s="5"/>
      <c r="F285" s="10"/>
      <c r="G285" s="22"/>
      <c r="H285" s="4"/>
      <c r="I285" s="11"/>
    </row>
    <row r="286" spans="1:9" ht="15">
      <c r="A286" s="12" t="s">
        <v>13</v>
      </c>
      <c r="B286" s="10"/>
      <c r="C286" s="20"/>
      <c r="D286" s="4"/>
      <c r="E286" s="5"/>
      <c r="F286" s="10"/>
      <c r="G286" s="22"/>
      <c r="H286" s="4"/>
      <c r="I286" s="11"/>
    </row>
    <row r="287" spans="1:9" ht="15">
      <c r="A287" s="12" t="s">
        <v>15</v>
      </c>
      <c r="B287" s="10"/>
      <c r="C287" s="20"/>
      <c r="D287" s="4"/>
      <c r="E287" s="5"/>
      <c r="F287" s="10"/>
      <c r="G287" s="22"/>
      <c r="H287" s="4"/>
      <c r="I287" s="11"/>
    </row>
    <row r="288" spans="1:9" ht="15.75" thickBot="1">
      <c r="A288" s="35" t="s">
        <v>82</v>
      </c>
      <c r="B288" s="18"/>
      <c r="C288" s="21"/>
      <c r="D288" s="14"/>
      <c r="E288" s="86"/>
      <c r="F288" s="18"/>
      <c r="G288" s="23"/>
      <c r="H288" s="4"/>
      <c r="I288" s="11"/>
    </row>
    <row r="289" spans="1:9" ht="15.75" thickBot="1">
      <c r="A289" s="25" t="s">
        <v>6</v>
      </c>
      <c r="B289" s="73">
        <f>SUM(B279:B288)</f>
        <v>17</v>
      </c>
      <c r="C289" s="33">
        <f aca="true" t="shared" si="41" ref="C289:I289">SUM(C279:C288)</f>
        <v>12</v>
      </c>
      <c r="D289" s="33">
        <f t="shared" si="41"/>
        <v>19</v>
      </c>
      <c r="E289" s="33">
        <f t="shared" si="41"/>
        <v>20</v>
      </c>
      <c r="F289" s="33">
        <f t="shared" si="41"/>
        <v>16</v>
      </c>
      <c r="G289" s="33">
        <f t="shared" si="41"/>
        <v>11</v>
      </c>
      <c r="H289" s="25">
        <f t="shared" si="41"/>
        <v>52</v>
      </c>
      <c r="I289" s="25">
        <f t="shared" si="41"/>
        <v>43</v>
      </c>
    </row>
    <row r="290" spans="1:9" ht="30" thickBot="1">
      <c r="A290" s="68" t="s">
        <v>100</v>
      </c>
      <c r="B290" s="15"/>
      <c r="C290" s="15"/>
      <c r="D290" s="25">
        <v>2</v>
      </c>
      <c r="E290" s="15"/>
      <c r="F290" s="15"/>
      <c r="G290" s="15"/>
      <c r="H290" s="15"/>
      <c r="I290" s="15"/>
    </row>
    <row r="291" spans="1:9" ht="44.25" thickBot="1">
      <c r="A291" s="68" t="s">
        <v>99</v>
      </c>
      <c r="B291" s="143" t="s">
        <v>143</v>
      </c>
      <c r="C291" s="154"/>
      <c r="D291" s="154"/>
      <c r="E291" s="154"/>
      <c r="F291" s="154"/>
      <c r="G291" s="154"/>
      <c r="H291" s="154"/>
      <c r="I291" s="144"/>
    </row>
    <row r="292" ht="15.75" thickBot="1"/>
    <row r="293" spans="1:9" ht="23.25" thickBot="1">
      <c r="A293" s="145" t="s">
        <v>77</v>
      </c>
      <c r="B293" s="146"/>
      <c r="C293" s="146"/>
      <c r="D293" s="146"/>
      <c r="E293" s="146"/>
      <c r="F293" s="146"/>
      <c r="G293" s="146"/>
      <c r="H293" s="146"/>
      <c r="I293" s="147"/>
    </row>
    <row r="294" spans="1:9" ht="19.5" thickBot="1">
      <c r="A294" s="140" t="s">
        <v>107</v>
      </c>
      <c r="B294" s="141"/>
      <c r="C294" s="141"/>
      <c r="D294" s="141"/>
      <c r="E294" s="141"/>
      <c r="F294" s="141"/>
      <c r="G294" s="141"/>
      <c r="H294" s="141"/>
      <c r="I294" s="142"/>
    </row>
    <row r="295" spans="1:9" ht="15.75" thickBot="1">
      <c r="A295" s="46" t="s">
        <v>0</v>
      </c>
      <c r="B295" s="134" t="s">
        <v>3</v>
      </c>
      <c r="C295" s="136"/>
      <c r="D295" s="134" t="s">
        <v>4</v>
      </c>
      <c r="E295" s="136"/>
      <c r="F295" s="134" t="s">
        <v>5</v>
      </c>
      <c r="G295" s="136"/>
      <c r="H295" s="134" t="s">
        <v>6</v>
      </c>
      <c r="I295" s="136"/>
    </row>
    <row r="296" spans="1:9" ht="15">
      <c r="A296" s="47"/>
      <c r="B296" s="48" t="s">
        <v>7</v>
      </c>
      <c r="C296" s="49" t="s">
        <v>8</v>
      </c>
      <c r="D296" s="48" t="s">
        <v>7</v>
      </c>
      <c r="E296" s="75" t="s">
        <v>8</v>
      </c>
      <c r="F296" s="48" t="s">
        <v>7</v>
      </c>
      <c r="G296" s="49" t="s">
        <v>8</v>
      </c>
      <c r="H296" s="74" t="s">
        <v>7</v>
      </c>
      <c r="I296" s="49" t="s">
        <v>8</v>
      </c>
    </row>
    <row r="297" spans="1:9" ht="15">
      <c r="A297" s="47" t="s">
        <v>9</v>
      </c>
      <c r="B297" s="50">
        <v>1</v>
      </c>
      <c r="C297" s="42"/>
      <c r="D297" s="50">
        <v>1</v>
      </c>
      <c r="E297" s="77">
        <v>2</v>
      </c>
      <c r="F297" s="50">
        <v>4</v>
      </c>
      <c r="G297" s="42">
        <v>5</v>
      </c>
      <c r="H297" s="76">
        <f>B297+D297+F297</f>
        <v>6</v>
      </c>
      <c r="I297" s="58">
        <f>C297+E297+G297</f>
        <v>7</v>
      </c>
    </row>
    <row r="298" spans="1:9" ht="15">
      <c r="A298" s="47" t="s">
        <v>10</v>
      </c>
      <c r="B298" s="50">
        <v>1</v>
      </c>
      <c r="C298" s="42"/>
      <c r="D298" s="50"/>
      <c r="E298" s="77">
        <v>2</v>
      </c>
      <c r="F298" s="50">
        <v>1</v>
      </c>
      <c r="G298" s="42">
        <v>1</v>
      </c>
      <c r="H298" s="76">
        <f aca="true" t="shared" si="42" ref="H298:H306">B298+D298+F298</f>
        <v>2</v>
      </c>
      <c r="I298" s="58">
        <f aca="true" t="shared" si="43" ref="I298:I306">C298+E298+G298</f>
        <v>3</v>
      </c>
    </row>
    <row r="299" spans="1:9" ht="15">
      <c r="A299" s="47" t="s">
        <v>11</v>
      </c>
      <c r="B299" s="50"/>
      <c r="C299" s="42"/>
      <c r="D299" s="50"/>
      <c r="E299" s="77"/>
      <c r="F299" s="50"/>
      <c r="G299" s="42"/>
      <c r="H299" s="76">
        <f t="shared" si="42"/>
        <v>0</v>
      </c>
      <c r="I299" s="58">
        <f t="shared" si="43"/>
        <v>0</v>
      </c>
    </row>
    <row r="300" spans="1:9" ht="15">
      <c r="A300" s="47" t="s">
        <v>1</v>
      </c>
      <c r="B300" s="50"/>
      <c r="C300" s="42"/>
      <c r="D300" s="50"/>
      <c r="E300" s="77"/>
      <c r="F300" s="50">
        <v>2</v>
      </c>
      <c r="G300" s="42"/>
      <c r="H300" s="76">
        <f t="shared" si="42"/>
        <v>2</v>
      </c>
      <c r="I300" s="58">
        <f t="shared" si="43"/>
        <v>0</v>
      </c>
    </row>
    <row r="301" spans="1:9" ht="15">
      <c r="A301" s="47" t="s">
        <v>12</v>
      </c>
      <c r="B301" s="50"/>
      <c r="C301" s="42"/>
      <c r="D301" s="50"/>
      <c r="E301" s="77"/>
      <c r="F301" s="50"/>
      <c r="G301" s="42"/>
      <c r="H301" s="76">
        <f t="shared" si="42"/>
        <v>0</v>
      </c>
      <c r="I301" s="58">
        <f t="shared" si="43"/>
        <v>0</v>
      </c>
    </row>
    <row r="302" spans="1:9" ht="15">
      <c r="A302" s="51" t="s">
        <v>2</v>
      </c>
      <c r="B302" s="50"/>
      <c r="C302" s="42"/>
      <c r="D302" s="50"/>
      <c r="E302" s="77"/>
      <c r="F302" s="50"/>
      <c r="G302" s="42"/>
      <c r="H302" s="76">
        <f t="shared" si="42"/>
        <v>0</v>
      </c>
      <c r="I302" s="58">
        <f t="shared" si="43"/>
        <v>0</v>
      </c>
    </row>
    <row r="303" spans="1:9" ht="15">
      <c r="A303" s="51" t="s">
        <v>14</v>
      </c>
      <c r="B303" s="50"/>
      <c r="C303" s="42"/>
      <c r="D303" s="50"/>
      <c r="E303" s="77"/>
      <c r="F303" s="50"/>
      <c r="G303" s="42"/>
      <c r="H303" s="76">
        <f t="shared" si="42"/>
        <v>0</v>
      </c>
      <c r="I303" s="58">
        <f t="shared" si="43"/>
        <v>0</v>
      </c>
    </row>
    <row r="304" spans="1:9" ht="15">
      <c r="A304" s="51" t="s">
        <v>13</v>
      </c>
      <c r="B304" s="50"/>
      <c r="C304" s="42"/>
      <c r="D304" s="50"/>
      <c r="E304" s="77"/>
      <c r="F304" s="50"/>
      <c r="G304" s="42"/>
      <c r="H304" s="76">
        <f t="shared" si="42"/>
        <v>0</v>
      </c>
      <c r="I304" s="58">
        <f t="shared" si="43"/>
        <v>0</v>
      </c>
    </row>
    <row r="305" spans="1:9" ht="15">
      <c r="A305" s="51" t="s">
        <v>15</v>
      </c>
      <c r="B305" s="52"/>
      <c r="C305" s="43"/>
      <c r="D305" s="52"/>
      <c r="E305" s="81"/>
      <c r="F305" s="50"/>
      <c r="G305" s="42">
        <v>2</v>
      </c>
      <c r="H305" s="76">
        <f t="shared" si="42"/>
        <v>0</v>
      </c>
      <c r="I305" s="58">
        <f t="shared" si="43"/>
        <v>2</v>
      </c>
    </row>
    <row r="306" spans="1:9" ht="15.75" thickBot="1">
      <c r="A306" s="54" t="s">
        <v>88</v>
      </c>
      <c r="B306" s="55"/>
      <c r="C306" s="56"/>
      <c r="D306" s="55"/>
      <c r="E306" s="85"/>
      <c r="F306" s="52"/>
      <c r="G306" s="43"/>
      <c r="H306" s="76">
        <f t="shared" si="42"/>
        <v>0</v>
      </c>
      <c r="I306" s="58">
        <f t="shared" si="43"/>
        <v>0</v>
      </c>
    </row>
    <row r="307" spans="1:9" ht="15.75" thickBot="1">
      <c r="A307" s="53" t="s">
        <v>6</v>
      </c>
      <c r="B307" s="44">
        <f aca="true" t="shared" si="44" ref="B307:G307">SUM(B297:B305)</f>
        <v>2</v>
      </c>
      <c r="C307" s="45">
        <f t="shared" si="44"/>
        <v>0</v>
      </c>
      <c r="D307" s="44">
        <f t="shared" si="44"/>
        <v>1</v>
      </c>
      <c r="E307" s="83">
        <f t="shared" si="44"/>
        <v>4</v>
      </c>
      <c r="F307" s="44">
        <f t="shared" si="44"/>
        <v>7</v>
      </c>
      <c r="G307" s="45">
        <f t="shared" si="44"/>
        <v>8</v>
      </c>
      <c r="H307" s="66">
        <f>SUM(H297:H306)</f>
        <v>10</v>
      </c>
      <c r="I307" s="45">
        <f>SUM(I297:I306)</f>
        <v>12</v>
      </c>
    </row>
    <row r="308" spans="1:9" ht="15.75" thickBot="1">
      <c r="A308" s="15"/>
      <c r="B308" s="15"/>
      <c r="C308" s="15"/>
      <c r="D308" s="15"/>
      <c r="E308" s="15"/>
      <c r="F308" s="15"/>
      <c r="G308" s="15"/>
      <c r="H308" s="15"/>
      <c r="I308" s="15"/>
    </row>
    <row r="309" spans="1:9" ht="23.25" thickBot="1">
      <c r="A309" s="145" t="s">
        <v>33</v>
      </c>
      <c r="B309" s="146"/>
      <c r="C309" s="146"/>
      <c r="D309" s="146"/>
      <c r="E309" s="146"/>
      <c r="F309" s="146"/>
      <c r="G309" s="146"/>
      <c r="H309" s="146"/>
      <c r="I309" s="147"/>
    </row>
    <row r="310" spans="1:9" ht="19.5" thickBot="1">
      <c r="A310" s="148" t="s">
        <v>107</v>
      </c>
      <c r="B310" s="149"/>
      <c r="C310" s="149"/>
      <c r="D310" s="149"/>
      <c r="E310" s="149"/>
      <c r="F310" s="149"/>
      <c r="G310" s="149"/>
      <c r="H310" s="149"/>
      <c r="I310" s="150"/>
    </row>
    <row r="311" spans="1:9" ht="15.75" thickBot="1">
      <c r="A311" s="46" t="s">
        <v>0</v>
      </c>
      <c r="B311" s="134" t="s">
        <v>3</v>
      </c>
      <c r="C311" s="136"/>
      <c r="D311" s="134" t="s">
        <v>4</v>
      </c>
      <c r="E311" s="136"/>
      <c r="F311" s="134" t="s">
        <v>5</v>
      </c>
      <c r="G311" s="136"/>
      <c r="H311" s="134" t="s">
        <v>6</v>
      </c>
      <c r="I311" s="136"/>
    </row>
    <row r="312" spans="1:9" ht="15">
      <c r="A312" s="47"/>
      <c r="B312" s="48" t="s">
        <v>7</v>
      </c>
      <c r="C312" s="49" t="s">
        <v>8</v>
      </c>
      <c r="D312" s="48" t="s">
        <v>7</v>
      </c>
      <c r="E312" s="49" t="s">
        <v>8</v>
      </c>
      <c r="F312" s="48" t="s">
        <v>7</v>
      </c>
      <c r="G312" s="49" t="s">
        <v>8</v>
      </c>
      <c r="H312" s="48" t="s">
        <v>7</v>
      </c>
      <c r="I312" s="49" t="s">
        <v>8</v>
      </c>
    </row>
    <row r="313" spans="1:9" ht="15">
      <c r="A313" s="47" t="s">
        <v>9</v>
      </c>
      <c r="B313" s="50">
        <v>5</v>
      </c>
      <c r="C313" s="42">
        <v>6</v>
      </c>
      <c r="D313" s="50">
        <v>13</v>
      </c>
      <c r="E313" s="42">
        <v>15</v>
      </c>
      <c r="F313" s="50">
        <v>7</v>
      </c>
      <c r="G313" s="42">
        <v>15</v>
      </c>
      <c r="H313" s="50">
        <f>B313+D313+F313</f>
        <v>25</v>
      </c>
      <c r="I313" s="58">
        <f>C313+E313+G313</f>
        <v>36</v>
      </c>
    </row>
    <row r="314" spans="1:9" ht="15">
      <c r="A314" s="47" t="s">
        <v>10</v>
      </c>
      <c r="B314" s="50"/>
      <c r="C314" s="42">
        <v>1</v>
      </c>
      <c r="D314" s="50">
        <v>3</v>
      </c>
      <c r="E314" s="42">
        <v>1</v>
      </c>
      <c r="F314" s="50">
        <v>1</v>
      </c>
      <c r="G314" s="42">
        <v>2</v>
      </c>
      <c r="H314" s="50">
        <f aca="true" t="shared" si="45" ref="H314:H322">B314+D314+F314</f>
        <v>4</v>
      </c>
      <c r="I314" s="58">
        <f aca="true" t="shared" si="46" ref="I314:I322">C314+E314+G314</f>
        <v>4</v>
      </c>
    </row>
    <row r="315" spans="1:9" ht="15">
      <c r="A315" s="47" t="s">
        <v>11</v>
      </c>
      <c r="B315" s="50"/>
      <c r="C315" s="42">
        <v>1</v>
      </c>
      <c r="D315" s="50">
        <v>1</v>
      </c>
      <c r="E315" s="42"/>
      <c r="F315" s="50"/>
      <c r="G315" s="42"/>
      <c r="H315" s="50">
        <f t="shared" si="45"/>
        <v>1</v>
      </c>
      <c r="I315" s="58">
        <f t="shared" si="46"/>
        <v>1</v>
      </c>
    </row>
    <row r="316" spans="1:9" ht="15">
      <c r="A316" s="47" t="s">
        <v>1</v>
      </c>
      <c r="B316" s="50"/>
      <c r="C316" s="42"/>
      <c r="D316" s="50"/>
      <c r="E316" s="42"/>
      <c r="F316" s="50"/>
      <c r="G316" s="42"/>
      <c r="H316" s="50">
        <f t="shared" si="45"/>
        <v>0</v>
      </c>
      <c r="I316" s="58">
        <f t="shared" si="46"/>
        <v>0</v>
      </c>
    </row>
    <row r="317" spans="1:9" ht="15">
      <c r="A317" s="47" t="s">
        <v>78</v>
      </c>
      <c r="B317" s="50"/>
      <c r="C317" s="42"/>
      <c r="D317" s="50"/>
      <c r="E317" s="42"/>
      <c r="F317" s="50"/>
      <c r="G317" s="42"/>
      <c r="H317" s="50">
        <f t="shared" si="45"/>
        <v>0</v>
      </c>
      <c r="I317" s="58">
        <f t="shared" si="46"/>
        <v>0</v>
      </c>
    </row>
    <row r="318" spans="1:9" ht="15">
      <c r="A318" s="47" t="s">
        <v>12</v>
      </c>
      <c r="B318" s="50"/>
      <c r="C318" s="42"/>
      <c r="D318" s="50"/>
      <c r="E318" s="42"/>
      <c r="F318" s="50"/>
      <c r="G318" s="42"/>
      <c r="H318" s="50">
        <f t="shared" si="45"/>
        <v>0</v>
      </c>
      <c r="I318" s="58">
        <f t="shared" si="46"/>
        <v>0</v>
      </c>
    </row>
    <row r="319" spans="1:9" ht="15">
      <c r="A319" s="51" t="s">
        <v>2</v>
      </c>
      <c r="B319" s="50"/>
      <c r="C319" s="42"/>
      <c r="D319" s="50"/>
      <c r="E319" s="42"/>
      <c r="F319" s="50"/>
      <c r="G319" s="42"/>
      <c r="H319" s="50">
        <f t="shared" si="45"/>
        <v>0</v>
      </c>
      <c r="I319" s="58">
        <f t="shared" si="46"/>
        <v>0</v>
      </c>
    </row>
    <row r="320" spans="1:9" ht="15">
      <c r="A320" s="51" t="s">
        <v>14</v>
      </c>
      <c r="B320" s="50"/>
      <c r="C320" s="42"/>
      <c r="D320" s="50"/>
      <c r="E320" s="42"/>
      <c r="F320" s="50"/>
      <c r="G320" s="42"/>
      <c r="H320" s="50">
        <f t="shared" si="45"/>
        <v>0</v>
      </c>
      <c r="I320" s="58">
        <f t="shared" si="46"/>
        <v>0</v>
      </c>
    </row>
    <row r="321" spans="1:9" ht="15">
      <c r="A321" s="51" t="s">
        <v>13</v>
      </c>
      <c r="B321" s="50"/>
      <c r="C321" s="42"/>
      <c r="D321" s="50"/>
      <c r="E321" s="42"/>
      <c r="F321" s="50"/>
      <c r="G321" s="42"/>
      <c r="H321" s="50">
        <f t="shared" si="45"/>
        <v>0</v>
      </c>
      <c r="I321" s="58">
        <f t="shared" si="46"/>
        <v>0</v>
      </c>
    </row>
    <row r="322" spans="1:9" ht="15.75" thickBot="1">
      <c r="A322" s="51" t="s">
        <v>15</v>
      </c>
      <c r="B322" s="52"/>
      <c r="C322" s="43"/>
      <c r="D322" s="52"/>
      <c r="E322" s="43"/>
      <c r="F322" s="52"/>
      <c r="G322" s="43"/>
      <c r="H322" s="50">
        <f t="shared" si="45"/>
        <v>0</v>
      </c>
      <c r="I322" s="58">
        <f t="shared" si="46"/>
        <v>0</v>
      </c>
    </row>
    <row r="323" spans="1:9" ht="15.75" thickBot="1">
      <c r="A323" s="53" t="s">
        <v>6</v>
      </c>
      <c r="B323" s="44">
        <f aca="true" t="shared" si="47" ref="B323:I323">SUM(B313:B322)</f>
        <v>5</v>
      </c>
      <c r="C323" s="45">
        <f t="shared" si="47"/>
        <v>8</v>
      </c>
      <c r="D323" s="44">
        <f t="shared" si="47"/>
        <v>17</v>
      </c>
      <c r="E323" s="45">
        <f t="shared" si="47"/>
        <v>16</v>
      </c>
      <c r="F323" s="44">
        <f t="shared" si="47"/>
        <v>8</v>
      </c>
      <c r="G323" s="45">
        <f t="shared" si="47"/>
        <v>17</v>
      </c>
      <c r="H323" s="44">
        <f t="shared" si="47"/>
        <v>30</v>
      </c>
      <c r="I323" s="45">
        <f t="shared" si="47"/>
        <v>41</v>
      </c>
    </row>
    <row r="324" spans="1:9" ht="15">
      <c r="A324" s="15"/>
      <c r="B324" s="15"/>
      <c r="C324" s="15"/>
      <c r="D324" s="15"/>
      <c r="E324" s="15"/>
      <c r="F324" s="15"/>
      <c r="G324" s="15"/>
      <c r="H324" s="15"/>
      <c r="I324" s="15"/>
    </row>
    <row r="325" ht="15.75" thickBot="1"/>
    <row r="326" spans="1:9" ht="23.25" thickBot="1">
      <c r="A326" s="145" t="s">
        <v>34</v>
      </c>
      <c r="B326" s="146"/>
      <c r="C326" s="146"/>
      <c r="D326" s="146"/>
      <c r="E326" s="146"/>
      <c r="F326" s="146"/>
      <c r="G326" s="146"/>
      <c r="H326" s="146"/>
      <c r="I326" s="147"/>
    </row>
    <row r="327" spans="1:9" ht="19.5" thickBot="1">
      <c r="A327" s="140" t="s">
        <v>107</v>
      </c>
      <c r="B327" s="141"/>
      <c r="C327" s="141"/>
      <c r="D327" s="141"/>
      <c r="E327" s="141"/>
      <c r="F327" s="141"/>
      <c r="G327" s="141"/>
      <c r="H327" s="141"/>
      <c r="I327" s="142"/>
    </row>
    <row r="328" spans="1:9" ht="15.75" thickBot="1">
      <c r="A328" s="46" t="s">
        <v>0</v>
      </c>
      <c r="B328" s="134" t="s">
        <v>3</v>
      </c>
      <c r="C328" s="136"/>
      <c r="D328" s="134" t="s">
        <v>4</v>
      </c>
      <c r="E328" s="136"/>
      <c r="F328" s="134" t="s">
        <v>5</v>
      </c>
      <c r="G328" s="136"/>
      <c r="H328" s="134" t="s">
        <v>6</v>
      </c>
      <c r="I328" s="136"/>
    </row>
    <row r="329" spans="1:9" ht="15">
      <c r="A329" s="47"/>
      <c r="B329" s="48" t="s">
        <v>7</v>
      </c>
      <c r="C329" s="49" t="s">
        <v>8</v>
      </c>
      <c r="D329" s="48" t="s">
        <v>7</v>
      </c>
      <c r="E329" s="49" t="s">
        <v>8</v>
      </c>
      <c r="F329" s="48" t="s">
        <v>7</v>
      </c>
      <c r="G329" s="49" t="s">
        <v>8</v>
      </c>
      <c r="H329" s="48" t="s">
        <v>7</v>
      </c>
      <c r="I329" s="49" t="s">
        <v>8</v>
      </c>
    </row>
    <row r="330" spans="1:9" ht="15">
      <c r="A330" s="47" t="s">
        <v>9</v>
      </c>
      <c r="B330" s="50"/>
      <c r="C330" s="42"/>
      <c r="D330" s="50"/>
      <c r="E330" s="42"/>
      <c r="F330" s="50"/>
      <c r="G330" s="42"/>
      <c r="H330" s="50">
        <v>98</v>
      </c>
      <c r="I330" s="42">
        <v>110</v>
      </c>
    </row>
    <row r="331" spans="1:9" ht="15">
      <c r="A331" s="47" t="s">
        <v>10</v>
      </c>
      <c r="B331" s="50"/>
      <c r="C331" s="42"/>
      <c r="D331" s="50"/>
      <c r="E331" s="42"/>
      <c r="F331" s="50"/>
      <c r="G331" s="42"/>
      <c r="H331" s="50">
        <v>14</v>
      </c>
      <c r="I331" s="42">
        <v>8</v>
      </c>
    </row>
    <row r="332" spans="1:9" ht="15">
      <c r="A332" s="47" t="s">
        <v>11</v>
      </c>
      <c r="B332" s="50"/>
      <c r="C332" s="42"/>
      <c r="D332" s="50"/>
      <c r="E332" s="42"/>
      <c r="F332" s="50"/>
      <c r="G332" s="42"/>
      <c r="H332" s="50">
        <v>4</v>
      </c>
      <c r="I332" s="42"/>
    </row>
    <row r="333" spans="1:9" ht="15">
      <c r="A333" s="47" t="s">
        <v>1</v>
      </c>
      <c r="B333" s="50"/>
      <c r="C333" s="42"/>
      <c r="D333" s="50"/>
      <c r="E333" s="42"/>
      <c r="F333" s="50"/>
      <c r="G333" s="42"/>
      <c r="H333" s="50">
        <v>1</v>
      </c>
      <c r="I333" s="42">
        <v>1</v>
      </c>
    </row>
    <row r="334" spans="1:9" ht="15">
      <c r="A334" s="47" t="s">
        <v>12</v>
      </c>
      <c r="B334" s="50"/>
      <c r="C334" s="42"/>
      <c r="D334" s="50"/>
      <c r="E334" s="42"/>
      <c r="F334" s="50"/>
      <c r="G334" s="42"/>
      <c r="H334" s="50"/>
      <c r="I334" s="42"/>
    </row>
    <row r="335" spans="1:9" ht="15">
      <c r="A335" s="51" t="s">
        <v>2</v>
      </c>
      <c r="B335" s="50"/>
      <c r="C335" s="42"/>
      <c r="D335" s="50"/>
      <c r="E335" s="42"/>
      <c r="F335" s="50"/>
      <c r="G335" s="42"/>
      <c r="H335" s="50"/>
      <c r="I335" s="42"/>
    </row>
    <row r="336" spans="1:9" ht="15">
      <c r="A336" s="51" t="s">
        <v>14</v>
      </c>
      <c r="B336" s="50"/>
      <c r="C336" s="42"/>
      <c r="D336" s="50"/>
      <c r="E336" s="42"/>
      <c r="F336" s="50"/>
      <c r="G336" s="42"/>
      <c r="H336" s="50"/>
      <c r="I336" s="42"/>
    </row>
    <row r="337" spans="1:9" ht="15">
      <c r="A337" s="51" t="s">
        <v>13</v>
      </c>
      <c r="B337" s="50"/>
      <c r="C337" s="42"/>
      <c r="D337" s="50"/>
      <c r="E337" s="42"/>
      <c r="F337" s="50"/>
      <c r="G337" s="42"/>
      <c r="H337" s="50"/>
      <c r="I337" s="42"/>
    </row>
    <row r="338" spans="1:9" ht="15.75" thickBot="1">
      <c r="A338" s="51" t="s">
        <v>15</v>
      </c>
      <c r="B338" s="52"/>
      <c r="C338" s="43"/>
      <c r="D338" s="52"/>
      <c r="E338" s="43"/>
      <c r="F338" s="52"/>
      <c r="G338" s="43"/>
      <c r="H338" s="52"/>
      <c r="I338" s="43"/>
    </row>
    <row r="339" spans="1:9" ht="15.75" thickBot="1">
      <c r="A339" s="53" t="s">
        <v>6</v>
      </c>
      <c r="B339" s="44">
        <f aca="true" t="shared" si="48" ref="B339:I339">SUM(B330:B338)</f>
        <v>0</v>
      </c>
      <c r="C339" s="45">
        <f t="shared" si="48"/>
        <v>0</v>
      </c>
      <c r="D339" s="44">
        <f t="shared" si="48"/>
        <v>0</v>
      </c>
      <c r="E339" s="45">
        <f t="shared" si="48"/>
        <v>0</v>
      </c>
      <c r="F339" s="44">
        <f t="shared" si="48"/>
        <v>0</v>
      </c>
      <c r="G339" s="45">
        <f t="shared" si="48"/>
        <v>0</v>
      </c>
      <c r="H339" s="44">
        <f t="shared" si="48"/>
        <v>117</v>
      </c>
      <c r="I339" s="45">
        <f t="shared" si="48"/>
        <v>119</v>
      </c>
    </row>
    <row r="340" spans="1:9" ht="15.75" thickBot="1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23.25" thickBot="1">
      <c r="A341" s="145" t="s">
        <v>35</v>
      </c>
      <c r="B341" s="146"/>
      <c r="C341" s="146"/>
      <c r="D341" s="146"/>
      <c r="E341" s="146"/>
      <c r="F341" s="146"/>
      <c r="G341" s="146"/>
      <c r="H341" s="146"/>
      <c r="I341" s="147"/>
    </row>
    <row r="342" spans="1:9" ht="19.5" thickBot="1">
      <c r="A342" s="148" t="s">
        <v>107</v>
      </c>
      <c r="B342" s="149"/>
      <c r="C342" s="149"/>
      <c r="D342" s="149"/>
      <c r="E342" s="149"/>
      <c r="F342" s="149"/>
      <c r="G342" s="149"/>
      <c r="H342" s="149"/>
      <c r="I342" s="150"/>
    </row>
    <row r="343" spans="1:9" ht="15.75" thickBot="1">
      <c r="A343" s="46" t="s">
        <v>0</v>
      </c>
      <c r="B343" s="134" t="s">
        <v>3</v>
      </c>
      <c r="C343" s="136"/>
      <c r="D343" s="135" t="s">
        <v>4</v>
      </c>
      <c r="E343" s="136"/>
      <c r="F343" s="134" t="s">
        <v>5</v>
      </c>
      <c r="G343" s="135"/>
      <c r="H343" s="134" t="s">
        <v>6</v>
      </c>
      <c r="I343" s="136"/>
    </row>
    <row r="344" spans="1:9" ht="15">
      <c r="A344" s="47"/>
      <c r="B344" s="48" t="s">
        <v>7</v>
      </c>
      <c r="C344" s="49" t="s">
        <v>8</v>
      </c>
      <c r="D344" s="74" t="s">
        <v>7</v>
      </c>
      <c r="E344" s="49" t="s">
        <v>8</v>
      </c>
      <c r="F344" s="48" t="s">
        <v>7</v>
      </c>
      <c r="G344" s="75" t="s">
        <v>8</v>
      </c>
      <c r="H344" s="48" t="s">
        <v>7</v>
      </c>
      <c r="I344" s="49" t="s">
        <v>8</v>
      </c>
    </row>
    <row r="345" spans="1:9" ht="15">
      <c r="A345" s="47" t="s">
        <v>9</v>
      </c>
      <c r="B345" s="50">
        <v>8</v>
      </c>
      <c r="C345" s="42">
        <v>4</v>
      </c>
      <c r="D345" s="76">
        <v>17</v>
      </c>
      <c r="E345" s="42">
        <v>10</v>
      </c>
      <c r="F345" s="50">
        <v>17</v>
      </c>
      <c r="G345" s="77">
        <v>9</v>
      </c>
      <c r="H345" s="50">
        <f>B345+D345+F345</f>
        <v>42</v>
      </c>
      <c r="I345" s="58">
        <f>C345+E345+G345</f>
        <v>23</v>
      </c>
    </row>
    <row r="346" spans="1:9" ht="15">
      <c r="A346" s="47" t="s">
        <v>10</v>
      </c>
      <c r="B346" s="50"/>
      <c r="C346" s="42"/>
      <c r="D346" s="76">
        <v>2</v>
      </c>
      <c r="E346" s="42">
        <v>3</v>
      </c>
      <c r="F346" s="50">
        <v>3</v>
      </c>
      <c r="G346" s="77">
        <v>4</v>
      </c>
      <c r="H346" s="50">
        <f aca="true" t="shared" si="49" ref="H346:H354">B346+D346+F346</f>
        <v>5</v>
      </c>
      <c r="I346" s="58">
        <f aca="true" t="shared" si="50" ref="I346:I354">C346+E346+G346</f>
        <v>7</v>
      </c>
    </row>
    <row r="347" spans="1:9" ht="15">
      <c r="A347" s="47" t="s">
        <v>11</v>
      </c>
      <c r="B347" s="50">
        <v>2</v>
      </c>
      <c r="C347" s="42"/>
      <c r="D347" s="76">
        <v>2</v>
      </c>
      <c r="E347" s="42">
        <v>1</v>
      </c>
      <c r="F347" s="50">
        <v>1</v>
      </c>
      <c r="G347" s="77">
        <v>1</v>
      </c>
      <c r="H347" s="50">
        <f t="shared" si="49"/>
        <v>5</v>
      </c>
      <c r="I347" s="58">
        <f t="shared" si="50"/>
        <v>2</v>
      </c>
    </row>
    <row r="348" spans="1:9" ht="15">
      <c r="A348" s="47" t="s">
        <v>1</v>
      </c>
      <c r="B348" s="50"/>
      <c r="C348" s="42"/>
      <c r="D348" s="76">
        <v>1</v>
      </c>
      <c r="E348" s="42"/>
      <c r="F348" s="50"/>
      <c r="G348" s="77">
        <v>1</v>
      </c>
      <c r="H348" s="50">
        <f t="shared" si="49"/>
        <v>1</v>
      </c>
      <c r="I348" s="58">
        <f t="shared" si="50"/>
        <v>1</v>
      </c>
    </row>
    <row r="349" spans="1:9" ht="15">
      <c r="A349" s="47" t="s">
        <v>12</v>
      </c>
      <c r="B349" s="50"/>
      <c r="C349" s="42"/>
      <c r="D349" s="76"/>
      <c r="E349" s="42">
        <v>1</v>
      </c>
      <c r="F349" s="50"/>
      <c r="G349" s="77"/>
      <c r="H349" s="50">
        <f t="shared" si="49"/>
        <v>0</v>
      </c>
      <c r="I349" s="58">
        <f t="shared" si="50"/>
        <v>1</v>
      </c>
    </row>
    <row r="350" spans="1:9" ht="15">
      <c r="A350" s="51" t="s">
        <v>2</v>
      </c>
      <c r="B350" s="50">
        <v>1</v>
      </c>
      <c r="C350" s="42"/>
      <c r="D350" s="76">
        <v>1</v>
      </c>
      <c r="E350" s="42">
        <v>1</v>
      </c>
      <c r="F350" s="50">
        <v>1</v>
      </c>
      <c r="G350" s="77"/>
      <c r="H350" s="50">
        <f t="shared" si="49"/>
        <v>3</v>
      </c>
      <c r="I350" s="58">
        <f t="shared" si="50"/>
        <v>1</v>
      </c>
    </row>
    <row r="351" spans="1:9" ht="15">
      <c r="A351" s="47" t="s">
        <v>14</v>
      </c>
      <c r="B351" s="50"/>
      <c r="C351" s="42"/>
      <c r="D351" s="76"/>
      <c r="E351" s="78"/>
      <c r="F351" s="78"/>
      <c r="G351" s="77"/>
      <c r="H351" s="50">
        <f t="shared" si="49"/>
        <v>0</v>
      </c>
      <c r="I351" s="58">
        <f t="shared" si="50"/>
        <v>0</v>
      </c>
    </row>
    <row r="352" spans="1:9" ht="15">
      <c r="A352" s="47" t="s">
        <v>13</v>
      </c>
      <c r="B352" s="50"/>
      <c r="C352" s="42"/>
      <c r="D352" s="76"/>
      <c r="E352" s="78"/>
      <c r="F352" s="78"/>
      <c r="G352" s="77"/>
      <c r="H352" s="50">
        <f t="shared" si="49"/>
        <v>0</v>
      </c>
      <c r="I352" s="58">
        <f t="shared" si="50"/>
        <v>0</v>
      </c>
    </row>
    <row r="353" spans="1:9" ht="15">
      <c r="A353" s="47" t="s">
        <v>15</v>
      </c>
      <c r="B353" s="50"/>
      <c r="C353" s="42"/>
      <c r="D353" s="76"/>
      <c r="E353" s="78"/>
      <c r="F353" s="78"/>
      <c r="G353" s="77"/>
      <c r="H353" s="50">
        <f t="shared" si="49"/>
        <v>0</v>
      </c>
      <c r="I353" s="58">
        <f t="shared" si="50"/>
        <v>0</v>
      </c>
    </row>
    <row r="354" spans="1:9" ht="15.75" thickBot="1">
      <c r="A354" s="51" t="s">
        <v>82</v>
      </c>
      <c r="B354" s="52"/>
      <c r="C354" s="43"/>
      <c r="D354" s="79">
        <v>1</v>
      </c>
      <c r="E354" s="80"/>
      <c r="F354" s="80"/>
      <c r="G354" s="81"/>
      <c r="H354" s="50">
        <f t="shared" si="49"/>
        <v>1</v>
      </c>
      <c r="I354" s="58">
        <f t="shared" si="50"/>
        <v>0</v>
      </c>
    </row>
    <row r="355" spans="1:9" ht="15.75" thickBot="1">
      <c r="A355" s="53" t="s">
        <v>6</v>
      </c>
      <c r="B355" s="44">
        <f>SUM(B345:B354)</f>
        <v>11</v>
      </c>
      <c r="C355" s="44">
        <f aca="true" t="shared" si="51" ref="C355:I355">SUM(C345:C354)</f>
        <v>4</v>
      </c>
      <c r="D355" s="44">
        <f t="shared" si="51"/>
        <v>24</v>
      </c>
      <c r="E355" s="44">
        <f t="shared" si="51"/>
        <v>16</v>
      </c>
      <c r="F355" s="44">
        <f t="shared" si="51"/>
        <v>22</v>
      </c>
      <c r="G355" s="44">
        <f t="shared" si="51"/>
        <v>15</v>
      </c>
      <c r="H355" s="44">
        <f t="shared" si="51"/>
        <v>57</v>
      </c>
      <c r="I355" s="57">
        <f t="shared" si="51"/>
        <v>35</v>
      </c>
    </row>
    <row r="356" spans="1:9" ht="15">
      <c r="A356" s="15"/>
      <c r="B356" s="15"/>
      <c r="C356" s="15"/>
      <c r="D356" s="15"/>
      <c r="E356" s="15"/>
      <c r="F356" s="15"/>
      <c r="G356" s="15"/>
      <c r="H356" s="15"/>
      <c r="I356" s="15"/>
    </row>
    <row r="357" ht="15.75" thickBot="1"/>
    <row r="358" spans="1:9" ht="23.25" thickBot="1">
      <c r="A358" s="145" t="s">
        <v>36</v>
      </c>
      <c r="B358" s="146"/>
      <c r="C358" s="146"/>
      <c r="D358" s="146"/>
      <c r="E358" s="146"/>
      <c r="F358" s="146"/>
      <c r="G358" s="146"/>
      <c r="H358" s="146"/>
      <c r="I358" s="147"/>
    </row>
    <row r="359" spans="1:9" ht="19.5" thickBot="1">
      <c r="A359" s="140" t="s">
        <v>107</v>
      </c>
      <c r="B359" s="141"/>
      <c r="C359" s="141"/>
      <c r="D359" s="141"/>
      <c r="E359" s="141"/>
      <c r="F359" s="141"/>
      <c r="G359" s="141"/>
      <c r="H359" s="141"/>
      <c r="I359" s="142"/>
    </row>
    <row r="360" spans="1:9" ht="15.75" thickBot="1">
      <c r="A360" s="46" t="s">
        <v>0</v>
      </c>
      <c r="B360" s="134" t="s">
        <v>3</v>
      </c>
      <c r="C360" s="136"/>
      <c r="D360" s="134" t="s">
        <v>4</v>
      </c>
      <c r="E360" s="136"/>
      <c r="F360" s="134" t="s">
        <v>5</v>
      </c>
      <c r="G360" s="136"/>
      <c r="H360" s="134" t="s">
        <v>6</v>
      </c>
      <c r="I360" s="136"/>
    </row>
    <row r="361" spans="1:9" ht="15">
      <c r="A361" s="47"/>
      <c r="B361" s="48" t="s">
        <v>7</v>
      </c>
      <c r="C361" s="49" t="s">
        <v>8</v>
      </c>
      <c r="D361" s="48" t="s">
        <v>7</v>
      </c>
      <c r="E361" s="49" t="s">
        <v>8</v>
      </c>
      <c r="F361" s="48" t="s">
        <v>7</v>
      </c>
      <c r="G361" s="49" t="s">
        <v>8</v>
      </c>
      <c r="H361" s="48" t="s">
        <v>7</v>
      </c>
      <c r="I361" s="49" t="s">
        <v>8</v>
      </c>
    </row>
    <row r="362" spans="1:9" ht="15">
      <c r="A362" s="47" t="s">
        <v>9</v>
      </c>
      <c r="B362" s="50">
        <v>4</v>
      </c>
      <c r="C362" s="42">
        <v>17</v>
      </c>
      <c r="D362" s="50">
        <v>31</v>
      </c>
      <c r="E362" s="42">
        <v>36</v>
      </c>
      <c r="F362" s="50">
        <v>43</v>
      </c>
      <c r="G362" s="42">
        <v>33</v>
      </c>
      <c r="H362" s="50">
        <f>B362+D362+F362</f>
        <v>78</v>
      </c>
      <c r="I362" s="58">
        <f>C362+E362+G362</f>
        <v>86</v>
      </c>
    </row>
    <row r="363" spans="1:9" ht="15">
      <c r="A363" s="47" t="s">
        <v>10</v>
      </c>
      <c r="B363" s="50">
        <v>2</v>
      </c>
      <c r="C363" s="42">
        <v>2</v>
      </c>
      <c r="D363" s="50">
        <v>4</v>
      </c>
      <c r="E363" s="42">
        <v>13</v>
      </c>
      <c r="F363" s="50">
        <v>5</v>
      </c>
      <c r="G363" s="42">
        <v>7</v>
      </c>
      <c r="H363" s="50">
        <f aca="true" t="shared" si="52" ref="H363:H371">B363+D363+F363</f>
        <v>11</v>
      </c>
      <c r="I363" s="58">
        <f aca="true" t="shared" si="53" ref="I363:I371">C363+E363+G363</f>
        <v>22</v>
      </c>
    </row>
    <row r="364" spans="1:9" ht="15">
      <c r="A364" s="47" t="s">
        <v>11</v>
      </c>
      <c r="B364" s="50"/>
      <c r="C364" s="42"/>
      <c r="D364" s="50">
        <v>1</v>
      </c>
      <c r="E364" s="42">
        <v>1</v>
      </c>
      <c r="F364" s="50">
        <v>2</v>
      </c>
      <c r="G364" s="42">
        <v>2</v>
      </c>
      <c r="H364" s="50">
        <f t="shared" si="52"/>
        <v>3</v>
      </c>
      <c r="I364" s="58">
        <f t="shared" si="53"/>
        <v>3</v>
      </c>
    </row>
    <row r="365" spans="1:9" ht="15">
      <c r="A365" s="47" t="s">
        <v>1</v>
      </c>
      <c r="B365" s="50"/>
      <c r="C365" s="42"/>
      <c r="D365" s="50">
        <v>1</v>
      </c>
      <c r="E365" s="42">
        <v>1</v>
      </c>
      <c r="F365" s="50">
        <v>1</v>
      </c>
      <c r="G365" s="42">
        <v>1</v>
      </c>
      <c r="H365" s="50">
        <f t="shared" si="52"/>
        <v>2</v>
      </c>
      <c r="I365" s="58">
        <f t="shared" si="53"/>
        <v>2</v>
      </c>
    </row>
    <row r="366" spans="1:9" ht="15">
      <c r="A366" s="47" t="s">
        <v>12</v>
      </c>
      <c r="B366" s="50"/>
      <c r="C366" s="42"/>
      <c r="D366" s="50">
        <v>1</v>
      </c>
      <c r="E366" s="42"/>
      <c r="F366" s="50"/>
      <c r="G366" s="42"/>
      <c r="H366" s="50">
        <f t="shared" si="52"/>
        <v>1</v>
      </c>
      <c r="I366" s="58">
        <f t="shared" si="53"/>
        <v>0</v>
      </c>
    </row>
    <row r="367" spans="1:9" ht="15">
      <c r="A367" s="51" t="s">
        <v>2</v>
      </c>
      <c r="B367" s="50"/>
      <c r="C367" s="42">
        <v>1</v>
      </c>
      <c r="D367" s="50"/>
      <c r="E367" s="42"/>
      <c r="F367" s="50"/>
      <c r="G367" s="42"/>
      <c r="H367" s="50">
        <f t="shared" si="52"/>
        <v>0</v>
      </c>
      <c r="I367" s="58">
        <f t="shared" si="53"/>
        <v>1</v>
      </c>
    </row>
    <row r="368" spans="1:9" ht="15">
      <c r="A368" s="51" t="s">
        <v>89</v>
      </c>
      <c r="B368" s="50"/>
      <c r="C368" s="42"/>
      <c r="D368" s="50"/>
      <c r="E368" s="42"/>
      <c r="F368" s="50"/>
      <c r="G368" s="42"/>
      <c r="H368" s="50">
        <f t="shared" si="52"/>
        <v>0</v>
      </c>
      <c r="I368" s="58">
        <f t="shared" si="53"/>
        <v>0</v>
      </c>
    </row>
    <row r="369" spans="1:9" ht="15">
      <c r="A369" s="51" t="s">
        <v>13</v>
      </c>
      <c r="B369" s="50"/>
      <c r="C369" s="42"/>
      <c r="D369" s="50"/>
      <c r="E369" s="42"/>
      <c r="F369" s="50"/>
      <c r="G369" s="42"/>
      <c r="H369" s="50">
        <f t="shared" si="52"/>
        <v>0</v>
      </c>
      <c r="I369" s="58">
        <f t="shared" si="53"/>
        <v>0</v>
      </c>
    </row>
    <row r="370" spans="1:9" ht="15">
      <c r="A370" s="51" t="s">
        <v>82</v>
      </c>
      <c r="B370" s="52"/>
      <c r="C370" s="43"/>
      <c r="D370" s="52"/>
      <c r="E370" s="43"/>
      <c r="F370" s="52">
        <v>1</v>
      </c>
      <c r="G370" s="43"/>
      <c r="H370" s="50">
        <f t="shared" si="52"/>
        <v>1</v>
      </c>
      <c r="I370" s="58">
        <f t="shared" si="53"/>
        <v>0</v>
      </c>
    </row>
    <row r="371" spans="1:9" ht="15.75" thickBot="1">
      <c r="A371" s="51" t="s">
        <v>15</v>
      </c>
      <c r="B371" s="52"/>
      <c r="C371" s="43"/>
      <c r="D371" s="52"/>
      <c r="E371" s="43"/>
      <c r="F371" s="52"/>
      <c r="G371" s="43"/>
      <c r="H371" s="50">
        <f t="shared" si="52"/>
        <v>0</v>
      </c>
      <c r="I371" s="58">
        <f t="shared" si="53"/>
        <v>0</v>
      </c>
    </row>
    <row r="372" spans="1:9" ht="15.75" thickBot="1">
      <c r="A372" s="53" t="s">
        <v>6</v>
      </c>
      <c r="B372" s="44">
        <f aca="true" t="shared" si="54" ref="B372:I372">SUM(B362:B371)</f>
        <v>6</v>
      </c>
      <c r="C372" s="45">
        <f t="shared" si="54"/>
        <v>20</v>
      </c>
      <c r="D372" s="44">
        <f t="shared" si="54"/>
        <v>38</v>
      </c>
      <c r="E372" s="45">
        <f t="shared" si="54"/>
        <v>51</v>
      </c>
      <c r="F372" s="44">
        <f t="shared" si="54"/>
        <v>52</v>
      </c>
      <c r="G372" s="45">
        <f t="shared" si="54"/>
        <v>43</v>
      </c>
      <c r="H372" s="44">
        <f t="shared" si="54"/>
        <v>96</v>
      </c>
      <c r="I372" s="45">
        <f t="shared" si="54"/>
        <v>114</v>
      </c>
    </row>
    <row r="373" spans="1:9" ht="15">
      <c r="A373" s="15"/>
      <c r="B373" s="15"/>
      <c r="C373" s="15"/>
      <c r="D373" s="15"/>
      <c r="E373" s="15"/>
      <c r="F373" s="15"/>
      <c r="G373" s="15"/>
      <c r="H373" s="15"/>
      <c r="I373" s="15"/>
    </row>
    <row r="374" spans="1:9" ht="15.75" thickBot="1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23.25" thickBot="1">
      <c r="A375" s="145" t="s">
        <v>37</v>
      </c>
      <c r="B375" s="146"/>
      <c r="C375" s="146"/>
      <c r="D375" s="146"/>
      <c r="E375" s="146"/>
      <c r="F375" s="146"/>
      <c r="G375" s="146"/>
      <c r="H375" s="146"/>
      <c r="I375" s="147"/>
    </row>
    <row r="376" spans="1:9" ht="19.5" thickBot="1">
      <c r="A376" s="140" t="s">
        <v>107</v>
      </c>
      <c r="B376" s="141"/>
      <c r="C376" s="141"/>
      <c r="D376" s="141"/>
      <c r="E376" s="141"/>
      <c r="F376" s="141"/>
      <c r="G376" s="141"/>
      <c r="H376" s="141"/>
      <c r="I376" s="142"/>
    </row>
    <row r="377" spans="1:9" ht="15.75" thickBot="1">
      <c r="A377" s="46" t="s">
        <v>0</v>
      </c>
      <c r="B377" s="134" t="s">
        <v>3</v>
      </c>
      <c r="C377" s="136"/>
      <c r="D377" s="134" t="s">
        <v>4</v>
      </c>
      <c r="E377" s="136"/>
      <c r="F377" s="134" t="s">
        <v>5</v>
      </c>
      <c r="G377" s="136"/>
      <c r="H377" s="134" t="s">
        <v>6</v>
      </c>
      <c r="I377" s="136"/>
    </row>
    <row r="378" spans="1:9" ht="15">
      <c r="A378" s="47"/>
      <c r="B378" s="48" t="s">
        <v>7</v>
      </c>
      <c r="C378" s="49" t="s">
        <v>8</v>
      </c>
      <c r="D378" s="48" t="s">
        <v>7</v>
      </c>
      <c r="E378" s="49" t="s">
        <v>8</v>
      </c>
      <c r="F378" s="48" t="s">
        <v>7</v>
      </c>
      <c r="G378" s="49" t="s">
        <v>8</v>
      </c>
      <c r="H378" s="48" t="s">
        <v>7</v>
      </c>
      <c r="I378" s="49" t="s">
        <v>8</v>
      </c>
    </row>
    <row r="379" spans="1:9" ht="15">
      <c r="A379" s="47" t="s">
        <v>9</v>
      </c>
      <c r="B379" s="50"/>
      <c r="C379" s="42"/>
      <c r="D379" s="50"/>
      <c r="E379" s="42"/>
      <c r="F379" s="50">
        <v>3</v>
      </c>
      <c r="G379" s="42">
        <v>2</v>
      </c>
      <c r="H379" s="50">
        <f>F379</f>
        <v>3</v>
      </c>
      <c r="I379" s="50">
        <f>G379</f>
        <v>2</v>
      </c>
    </row>
    <row r="380" spans="1:9" ht="15">
      <c r="A380" s="47" t="s">
        <v>10</v>
      </c>
      <c r="B380" s="50"/>
      <c r="C380" s="42"/>
      <c r="D380" s="50"/>
      <c r="E380" s="42"/>
      <c r="F380" s="50"/>
      <c r="G380" s="42"/>
      <c r="H380" s="50"/>
      <c r="I380" s="42"/>
    </row>
    <row r="381" spans="1:9" ht="15">
      <c r="A381" s="47" t="s">
        <v>11</v>
      </c>
      <c r="B381" s="50"/>
      <c r="C381" s="42"/>
      <c r="D381" s="50"/>
      <c r="E381" s="42"/>
      <c r="F381" s="50"/>
      <c r="G381" s="42"/>
      <c r="H381" s="50"/>
      <c r="I381" s="42"/>
    </row>
    <row r="382" spans="1:9" ht="15">
      <c r="A382" s="47" t="s">
        <v>1</v>
      </c>
      <c r="B382" s="50"/>
      <c r="C382" s="42"/>
      <c r="D382" s="50"/>
      <c r="E382" s="42"/>
      <c r="F382" s="50"/>
      <c r="G382" s="42"/>
      <c r="H382" s="50"/>
      <c r="I382" s="42"/>
    </row>
    <row r="383" spans="1:9" ht="15">
      <c r="A383" s="47" t="s">
        <v>12</v>
      </c>
      <c r="B383" s="50"/>
      <c r="C383" s="42"/>
      <c r="D383" s="50"/>
      <c r="E383" s="42"/>
      <c r="F383" s="50"/>
      <c r="G383" s="42"/>
      <c r="H383" s="50"/>
      <c r="I383" s="42"/>
    </row>
    <row r="384" spans="1:9" ht="15">
      <c r="A384" s="51" t="s">
        <v>2</v>
      </c>
      <c r="B384" s="50"/>
      <c r="C384" s="42"/>
      <c r="D384" s="50"/>
      <c r="E384" s="42"/>
      <c r="F384" s="50"/>
      <c r="G384" s="42"/>
      <c r="H384" s="50"/>
      <c r="I384" s="42"/>
    </row>
    <row r="385" spans="1:9" ht="15">
      <c r="A385" s="51" t="s">
        <v>14</v>
      </c>
      <c r="B385" s="50"/>
      <c r="C385" s="42"/>
      <c r="D385" s="50"/>
      <c r="E385" s="42"/>
      <c r="F385" s="50"/>
      <c r="G385" s="42"/>
      <c r="H385" s="50"/>
      <c r="I385" s="42"/>
    </row>
    <row r="386" spans="1:9" ht="15">
      <c r="A386" s="51" t="s">
        <v>13</v>
      </c>
      <c r="B386" s="50"/>
      <c r="C386" s="42"/>
      <c r="D386" s="50"/>
      <c r="E386" s="42"/>
      <c r="F386" s="50"/>
      <c r="G386" s="42"/>
      <c r="H386" s="50"/>
      <c r="I386" s="42"/>
    </row>
    <row r="387" spans="1:9" ht="15.75" thickBot="1">
      <c r="A387" s="51" t="s">
        <v>15</v>
      </c>
      <c r="B387" s="52"/>
      <c r="C387" s="43"/>
      <c r="D387" s="52"/>
      <c r="E387" s="43"/>
      <c r="F387" s="52"/>
      <c r="G387" s="43"/>
      <c r="H387" s="52"/>
      <c r="I387" s="43"/>
    </row>
    <row r="388" spans="1:9" ht="15.75" thickBot="1">
      <c r="A388" s="53" t="s">
        <v>6</v>
      </c>
      <c r="B388" s="44">
        <f aca="true" t="shared" si="55" ref="B388:I388">SUM(B379:B387)</f>
        <v>0</v>
      </c>
      <c r="C388" s="45">
        <f t="shared" si="55"/>
        <v>0</v>
      </c>
      <c r="D388" s="44">
        <f t="shared" si="55"/>
        <v>0</v>
      </c>
      <c r="E388" s="45">
        <f t="shared" si="55"/>
        <v>0</v>
      </c>
      <c r="F388" s="44">
        <f t="shared" si="55"/>
        <v>3</v>
      </c>
      <c r="G388" s="45">
        <f t="shared" si="55"/>
        <v>2</v>
      </c>
      <c r="H388" s="44">
        <f t="shared" si="55"/>
        <v>3</v>
      </c>
      <c r="I388" s="45">
        <f t="shared" si="55"/>
        <v>2</v>
      </c>
    </row>
    <row r="389" spans="1:9" ht="15">
      <c r="A389" s="15"/>
      <c r="B389" s="15"/>
      <c r="C389" s="15"/>
      <c r="D389" s="15"/>
      <c r="E389" s="15"/>
      <c r="F389" s="15"/>
      <c r="G389" s="15"/>
      <c r="H389" s="15"/>
      <c r="I389" s="15"/>
    </row>
    <row r="390" ht="15.75" thickBot="1"/>
    <row r="391" spans="1:9" ht="23.25" thickBot="1">
      <c r="A391" s="145" t="s">
        <v>38</v>
      </c>
      <c r="B391" s="146"/>
      <c r="C391" s="146"/>
      <c r="D391" s="146"/>
      <c r="E391" s="146"/>
      <c r="F391" s="146"/>
      <c r="G391" s="146"/>
      <c r="H391" s="146"/>
      <c r="I391" s="147"/>
    </row>
    <row r="392" spans="1:9" ht="19.5" thickBot="1">
      <c r="A392" s="140" t="s">
        <v>107</v>
      </c>
      <c r="B392" s="141"/>
      <c r="C392" s="141"/>
      <c r="D392" s="141"/>
      <c r="E392" s="141"/>
      <c r="F392" s="141"/>
      <c r="G392" s="141"/>
      <c r="H392" s="141"/>
      <c r="I392" s="142"/>
    </row>
    <row r="393" spans="1:9" ht="15.75" thickBot="1">
      <c r="A393" s="46" t="s">
        <v>0</v>
      </c>
      <c r="B393" s="134" t="s">
        <v>3</v>
      </c>
      <c r="C393" s="136"/>
      <c r="D393" s="134" t="s">
        <v>4</v>
      </c>
      <c r="E393" s="136"/>
      <c r="F393" s="134" t="s">
        <v>5</v>
      </c>
      <c r="G393" s="136"/>
      <c r="H393" s="134" t="s">
        <v>6</v>
      </c>
      <c r="I393" s="136"/>
    </row>
    <row r="394" spans="1:9" ht="15">
      <c r="A394" s="47"/>
      <c r="B394" s="48" t="s">
        <v>7</v>
      </c>
      <c r="C394" s="49" t="s">
        <v>8</v>
      </c>
      <c r="D394" s="48" t="s">
        <v>7</v>
      </c>
      <c r="E394" s="49" t="s">
        <v>8</v>
      </c>
      <c r="F394" s="48" t="s">
        <v>7</v>
      </c>
      <c r="G394" s="49" t="s">
        <v>8</v>
      </c>
      <c r="H394" s="48" t="s">
        <v>7</v>
      </c>
      <c r="I394" s="49" t="s">
        <v>8</v>
      </c>
    </row>
    <row r="395" spans="1:9" ht="15">
      <c r="A395" s="47" t="s">
        <v>9</v>
      </c>
      <c r="B395" s="50">
        <v>2</v>
      </c>
      <c r="C395" s="42">
        <v>5</v>
      </c>
      <c r="D395" s="50">
        <v>6</v>
      </c>
      <c r="E395" s="42">
        <v>6</v>
      </c>
      <c r="F395" s="50">
        <v>4</v>
      </c>
      <c r="G395" s="42">
        <v>15</v>
      </c>
      <c r="H395" s="50">
        <f>B395+D395+F395</f>
        <v>12</v>
      </c>
      <c r="I395" s="58">
        <f>C395+E395+G395</f>
        <v>26</v>
      </c>
    </row>
    <row r="396" spans="1:9" ht="15">
      <c r="A396" s="47" t="s">
        <v>10</v>
      </c>
      <c r="B396" s="50">
        <v>2</v>
      </c>
      <c r="C396" s="42">
        <v>1</v>
      </c>
      <c r="D396" s="50"/>
      <c r="E396" s="42"/>
      <c r="F396" s="50"/>
      <c r="G396" s="42">
        <v>2</v>
      </c>
      <c r="H396" s="50">
        <f aca="true" t="shared" si="56" ref="H396:H403">B396+D396+F396</f>
        <v>2</v>
      </c>
      <c r="I396" s="58">
        <f aca="true" t="shared" si="57" ref="I396:I403">C396+E396+G396</f>
        <v>3</v>
      </c>
    </row>
    <row r="397" spans="1:9" ht="15">
      <c r="A397" s="47" t="s">
        <v>11</v>
      </c>
      <c r="B397" s="50"/>
      <c r="C397" s="42">
        <v>1</v>
      </c>
      <c r="D397" s="50">
        <v>1</v>
      </c>
      <c r="E397" s="42"/>
      <c r="F397" s="50"/>
      <c r="G397" s="42">
        <v>2</v>
      </c>
      <c r="H397" s="50">
        <f t="shared" si="56"/>
        <v>1</v>
      </c>
      <c r="I397" s="58">
        <f t="shared" si="57"/>
        <v>3</v>
      </c>
    </row>
    <row r="398" spans="1:9" ht="15">
      <c r="A398" s="47" t="s">
        <v>1</v>
      </c>
      <c r="B398" s="50"/>
      <c r="C398" s="42"/>
      <c r="D398" s="50"/>
      <c r="E398" s="42"/>
      <c r="F398" s="50"/>
      <c r="G398" s="42"/>
      <c r="H398" s="50">
        <f t="shared" si="56"/>
        <v>0</v>
      </c>
      <c r="I398" s="58">
        <f t="shared" si="57"/>
        <v>0</v>
      </c>
    </row>
    <row r="399" spans="1:9" ht="15">
      <c r="A399" s="47" t="s">
        <v>12</v>
      </c>
      <c r="B399" s="50"/>
      <c r="C399" s="42"/>
      <c r="D399" s="50"/>
      <c r="E399" s="42"/>
      <c r="F399" s="50"/>
      <c r="G399" s="42"/>
      <c r="H399" s="50">
        <f t="shared" si="56"/>
        <v>0</v>
      </c>
      <c r="I399" s="58">
        <f t="shared" si="57"/>
        <v>0</v>
      </c>
    </row>
    <row r="400" spans="1:9" ht="15">
      <c r="A400" s="51" t="s">
        <v>2</v>
      </c>
      <c r="B400" s="50"/>
      <c r="C400" s="42"/>
      <c r="D400" s="50"/>
      <c r="E400" s="42"/>
      <c r="F400" s="50"/>
      <c r="G400" s="42"/>
      <c r="H400" s="50">
        <f t="shared" si="56"/>
        <v>0</v>
      </c>
      <c r="I400" s="58">
        <f t="shared" si="57"/>
        <v>0</v>
      </c>
    </row>
    <row r="401" spans="1:9" ht="15">
      <c r="A401" s="51" t="s">
        <v>14</v>
      </c>
      <c r="B401" s="50"/>
      <c r="C401" s="42"/>
      <c r="D401" s="50"/>
      <c r="E401" s="42"/>
      <c r="F401" s="50"/>
      <c r="G401" s="42"/>
      <c r="H401" s="50">
        <f t="shared" si="56"/>
        <v>0</v>
      </c>
      <c r="I401" s="58">
        <f t="shared" si="57"/>
        <v>0</v>
      </c>
    </row>
    <row r="402" spans="1:9" ht="15">
      <c r="A402" s="51" t="s">
        <v>13</v>
      </c>
      <c r="B402" s="50"/>
      <c r="C402" s="42"/>
      <c r="D402" s="50"/>
      <c r="E402" s="42"/>
      <c r="F402" s="50"/>
      <c r="G402" s="42"/>
      <c r="H402" s="50">
        <f t="shared" si="56"/>
        <v>0</v>
      </c>
      <c r="I402" s="58">
        <f t="shared" si="57"/>
        <v>0</v>
      </c>
    </row>
    <row r="403" spans="1:9" ht="15.75" thickBot="1">
      <c r="A403" s="51" t="s">
        <v>15</v>
      </c>
      <c r="B403" s="52"/>
      <c r="C403" s="43"/>
      <c r="D403" s="52"/>
      <c r="E403" s="43"/>
      <c r="F403" s="52"/>
      <c r="G403" s="43"/>
      <c r="H403" s="50">
        <f t="shared" si="56"/>
        <v>0</v>
      </c>
      <c r="I403" s="58">
        <f t="shared" si="57"/>
        <v>0</v>
      </c>
    </row>
    <row r="404" spans="1:9" ht="15.75" thickBot="1">
      <c r="A404" s="53" t="s">
        <v>6</v>
      </c>
      <c r="B404" s="44">
        <f aca="true" t="shared" si="58" ref="B404:I404">SUM(B395:B403)</f>
        <v>4</v>
      </c>
      <c r="C404" s="45">
        <f t="shared" si="58"/>
        <v>7</v>
      </c>
      <c r="D404" s="44">
        <f t="shared" si="58"/>
        <v>7</v>
      </c>
      <c r="E404" s="45">
        <f t="shared" si="58"/>
        <v>6</v>
      </c>
      <c r="F404" s="44">
        <f t="shared" si="58"/>
        <v>4</v>
      </c>
      <c r="G404" s="45">
        <f t="shared" si="58"/>
        <v>19</v>
      </c>
      <c r="H404" s="44">
        <f t="shared" si="58"/>
        <v>15</v>
      </c>
      <c r="I404" s="45">
        <f t="shared" si="58"/>
        <v>32</v>
      </c>
    </row>
    <row r="405" spans="1:9" ht="15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5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5.75" thickBot="1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23.25" thickBot="1">
      <c r="A408" s="145" t="s">
        <v>39</v>
      </c>
      <c r="B408" s="146"/>
      <c r="C408" s="146"/>
      <c r="D408" s="146"/>
      <c r="E408" s="146"/>
      <c r="F408" s="146"/>
      <c r="G408" s="146"/>
      <c r="H408" s="146"/>
      <c r="I408" s="147"/>
    </row>
    <row r="409" spans="1:9" ht="19.5" thickBot="1">
      <c r="A409" s="148" t="s">
        <v>107</v>
      </c>
      <c r="B409" s="149"/>
      <c r="C409" s="149"/>
      <c r="D409" s="149"/>
      <c r="E409" s="149"/>
      <c r="F409" s="149"/>
      <c r="G409" s="149"/>
      <c r="H409" s="149"/>
      <c r="I409" s="150"/>
    </row>
    <row r="410" spans="1:9" ht="15.75" thickBot="1">
      <c r="A410" s="46" t="s">
        <v>0</v>
      </c>
      <c r="B410" s="134" t="s">
        <v>3</v>
      </c>
      <c r="C410" s="136"/>
      <c r="D410" s="134" t="s">
        <v>4</v>
      </c>
      <c r="E410" s="136"/>
      <c r="F410" s="134" t="s">
        <v>5</v>
      </c>
      <c r="G410" s="136"/>
      <c r="H410" s="134" t="s">
        <v>6</v>
      </c>
      <c r="I410" s="136"/>
    </row>
    <row r="411" spans="1:9" ht="15">
      <c r="A411" s="47"/>
      <c r="B411" s="48" t="s">
        <v>7</v>
      </c>
      <c r="C411" s="49" t="s">
        <v>8</v>
      </c>
      <c r="D411" s="48" t="s">
        <v>7</v>
      </c>
      <c r="E411" s="49" t="s">
        <v>8</v>
      </c>
      <c r="F411" s="48" t="s">
        <v>7</v>
      </c>
      <c r="G411" s="49" t="s">
        <v>8</v>
      </c>
      <c r="H411" s="48" t="s">
        <v>7</v>
      </c>
      <c r="I411" s="49" t="s">
        <v>8</v>
      </c>
    </row>
    <row r="412" spans="1:9" ht="15">
      <c r="A412" s="47" t="s">
        <v>9</v>
      </c>
      <c r="B412" s="50">
        <v>12</v>
      </c>
      <c r="C412" s="42">
        <v>21</v>
      </c>
      <c r="D412" s="50">
        <v>12</v>
      </c>
      <c r="E412" s="42">
        <v>22</v>
      </c>
      <c r="F412" s="50">
        <v>22</v>
      </c>
      <c r="G412" s="42">
        <v>36</v>
      </c>
      <c r="H412" s="50">
        <f>B412+D412+F412</f>
        <v>46</v>
      </c>
      <c r="I412" s="58">
        <f>C412+E412+G412</f>
        <v>79</v>
      </c>
    </row>
    <row r="413" spans="1:9" ht="15">
      <c r="A413" s="47" t="s">
        <v>10</v>
      </c>
      <c r="B413" s="50">
        <v>1</v>
      </c>
      <c r="C413" s="42">
        <v>4</v>
      </c>
      <c r="D413" s="50">
        <v>2</v>
      </c>
      <c r="E413" s="42">
        <v>2</v>
      </c>
      <c r="F413" s="50">
        <v>2</v>
      </c>
      <c r="G413" s="42">
        <v>2</v>
      </c>
      <c r="H413" s="50">
        <f aca="true" t="shared" si="59" ref="H413:H420">B413+D413+F413</f>
        <v>5</v>
      </c>
      <c r="I413" s="58">
        <f aca="true" t="shared" si="60" ref="I413:I420">C413+E413+G413</f>
        <v>8</v>
      </c>
    </row>
    <row r="414" spans="1:9" ht="15">
      <c r="A414" s="47" t="s">
        <v>11</v>
      </c>
      <c r="B414" s="50"/>
      <c r="C414" s="42"/>
      <c r="D414" s="50"/>
      <c r="E414" s="42"/>
      <c r="F414" s="50">
        <v>1</v>
      </c>
      <c r="G414" s="42"/>
      <c r="H414" s="50">
        <f t="shared" si="59"/>
        <v>1</v>
      </c>
      <c r="I414" s="58">
        <f t="shared" si="60"/>
        <v>0</v>
      </c>
    </row>
    <row r="415" spans="1:9" ht="15">
      <c r="A415" s="47" t="s">
        <v>1</v>
      </c>
      <c r="B415" s="50"/>
      <c r="C415" s="42">
        <v>1</v>
      </c>
      <c r="D415" s="50"/>
      <c r="E415" s="42"/>
      <c r="F415" s="50">
        <v>1</v>
      </c>
      <c r="G415" s="42"/>
      <c r="H415" s="50">
        <f t="shared" si="59"/>
        <v>1</v>
      </c>
      <c r="I415" s="58">
        <f t="shared" si="60"/>
        <v>1</v>
      </c>
    </row>
    <row r="416" spans="1:9" ht="15">
      <c r="A416" s="47" t="s">
        <v>12</v>
      </c>
      <c r="B416" s="50"/>
      <c r="C416" s="42"/>
      <c r="D416" s="50"/>
      <c r="E416" s="42"/>
      <c r="F416" s="50"/>
      <c r="G416" s="42"/>
      <c r="H416" s="50">
        <f t="shared" si="59"/>
        <v>0</v>
      </c>
      <c r="I416" s="58">
        <f t="shared" si="60"/>
        <v>0</v>
      </c>
    </row>
    <row r="417" spans="1:9" ht="15">
      <c r="A417" s="51" t="s">
        <v>2</v>
      </c>
      <c r="B417" s="50"/>
      <c r="C417" s="42">
        <v>1</v>
      </c>
      <c r="D417" s="50"/>
      <c r="E417" s="42">
        <v>1</v>
      </c>
      <c r="F417" s="50"/>
      <c r="G417" s="42"/>
      <c r="H417" s="50">
        <f t="shared" si="59"/>
        <v>0</v>
      </c>
      <c r="I417" s="58">
        <f t="shared" si="60"/>
        <v>2</v>
      </c>
    </row>
    <row r="418" spans="1:9" ht="15">
      <c r="A418" s="51" t="s">
        <v>14</v>
      </c>
      <c r="B418" s="50"/>
      <c r="C418" s="42"/>
      <c r="D418" s="50"/>
      <c r="E418" s="42"/>
      <c r="F418" s="50"/>
      <c r="G418" s="42"/>
      <c r="H418" s="50">
        <f t="shared" si="59"/>
        <v>0</v>
      </c>
      <c r="I418" s="58">
        <f t="shared" si="60"/>
        <v>0</v>
      </c>
    </row>
    <row r="419" spans="1:9" ht="15">
      <c r="A419" s="51" t="s">
        <v>13</v>
      </c>
      <c r="B419" s="50"/>
      <c r="C419" s="42"/>
      <c r="D419" s="50"/>
      <c r="E419" s="42"/>
      <c r="F419" s="50"/>
      <c r="G419" s="42"/>
      <c r="H419" s="50">
        <f t="shared" si="59"/>
        <v>0</v>
      </c>
      <c r="I419" s="58">
        <f t="shared" si="60"/>
        <v>0</v>
      </c>
    </row>
    <row r="420" spans="1:9" ht="15.75" thickBot="1">
      <c r="A420" s="51" t="s">
        <v>15</v>
      </c>
      <c r="B420" s="52"/>
      <c r="C420" s="43"/>
      <c r="D420" s="52"/>
      <c r="E420" s="43"/>
      <c r="F420" s="52"/>
      <c r="G420" s="43"/>
      <c r="H420" s="50">
        <f t="shared" si="59"/>
        <v>0</v>
      </c>
      <c r="I420" s="58">
        <f t="shared" si="60"/>
        <v>0</v>
      </c>
    </row>
    <row r="421" spans="1:9" ht="15.75" thickBot="1">
      <c r="A421" s="53" t="s">
        <v>6</v>
      </c>
      <c r="B421" s="44">
        <f aca="true" t="shared" si="61" ref="B421:I421">SUM(B412:B420)</f>
        <v>13</v>
      </c>
      <c r="C421" s="45">
        <f t="shared" si="61"/>
        <v>27</v>
      </c>
      <c r="D421" s="44">
        <f t="shared" si="61"/>
        <v>14</v>
      </c>
      <c r="E421" s="45">
        <f t="shared" si="61"/>
        <v>25</v>
      </c>
      <c r="F421" s="44">
        <f t="shared" si="61"/>
        <v>26</v>
      </c>
      <c r="G421" s="45">
        <f t="shared" si="61"/>
        <v>38</v>
      </c>
      <c r="H421" s="44">
        <f t="shared" si="61"/>
        <v>53</v>
      </c>
      <c r="I421" s="45">
        <f t="shared" si="61"/>
        <v>90</v>
      </c>
    </row>
    <row r="422" spans="1:9" ht="15">
      <c r="A422" s="15"/>
      <c r="B422" s="15"/>
      <c r="C422" s="15"/>
      <c r="D422" s="15"/>
      <c r="E422" s="15"/>
      <c r="F422" s="15"/>
      <c r="G422" s="15"/>
      <c r="H422" s="15"/>
      <c r="I422" s="15"/>
    </row>
    <row r="423" ht="15.75" thickBot="1"/>
    <row r="424" spans="1:9" ht="23.25" thickBot="1">
      <c r="A424" s="145" t="s">
        <v>40</v>
      </c>
      <c r="B424" s="146"/>
      <c r="C424" s="146"/>
      <c r="D424" s="146"/>
      <c r="E424" s="146"/>
      <c r="F424" s="146"/>
      <c r="G424" s="146"/>
      <c r="H424" s="146"/>
      <c r="I424" s="147"/>
    </row>
    <row r="425" spans="1:9" ht="19.5" thickBot="1">
      <c r="A425" s="148" t="s">
        <v>107</v>
      </c>
      <c r="B425" s="149"/>
      <c r="C425" s="149"/>
      <c r="D425" s="149"/>
      <c r="E425" s="149"/>
      <c r="F425" s="149"/>
      <c r="G425" s="149"/>
      <c r="H425" s="149"/>
      <c r="I425" s="150"/>
    </row>
    <row r="426" spans="1:9" ht="15.75" thickBot="1">
      <c r="A426" s="46" t="s">
        <v>0</v>
      </c>
      <c r="B426" s="134" t="s">
        <v>3</v>
      </c>
      <c r="C426" s="136"/>
      <c r="D426" s="134" t="s">
        <v>4</v>
      </c>
      <c r="E426" s="136"/>
      <c r="F426" s="134" t="s">
        <v>5</v>
      </c>
      <c r="G426" s="136"/>
      <c r="H426" s="134" t="s">
        <v>6</v>
      </c>
      <c r="I426" s="136"/>
    </row>
    <row r="427" spans="1:9" ht="15">
      <c r="A427" s="47"/>
      <c r="B427" s="48" t="s">
        <v>7</v>
      </c>
      <c r="C427" s="49" t="s">
        <v>8</v>
      </c>
      <c r="D427" s="48" t="s">
        <v>7</v>
      </c>
      <c r="E427" s="49" t="s">
        <v>8</v>
      </c>
      <c r="F427" s="48" t="s">
        <v>7</v>
      </c>
      <c r="G427" s="49" t="s">
        <v>8</v>
      </c>
      <c r="H427" s="48" t="s">
        <v>7</v>
      </c>
      <c r="I427" s="49" t="s">
        <v>8</v>
      </c>
    </row>
    <row r="428" spans="1:9" ht="15">
      <c r="A428" s="47" t="s">
        <v>9</v>
      </c>
      <c r="B428" s="50"/>
      <c r="C428" s="42">
        <v>6</v>
      </c>
      <c r="D428" s="50">
        <v>11</v>
      </c>
      <c r="E428" s="42">
        <v>8</v>
      </c>
      <c r="F428" s="50">
        <v>22</v>
      </c>
      <c r="G428" s="42">
        <v>28</v>
      </c>
      <c r="H428" s="50">
        <f>B428+D428+F428</f>
        <v>33</v>
      </c>
      <c r="I428" s="58">
        <f>C428+E428+G428</f>
        <v>42</v>
      </c>
    </row>
    <row r="429" spans="1:9" ht="15">
      <c r="A429" s="47" t="s">
        <v>10</v>
      </c>
      <c r="B429" s="50"/>
      <c r="C429" s="42"/>
      <c r="D429" s="50"/>
      <c r="E429" s="42">
        <v>1</v>
      </c>
      <c r="F429" s="50">
        <v>1</v>
      </c>
      <c r="G429" s="42">
        <v>2</v>
      </c>
      <c r="H429" s="50">
        <f aca="true" t="shared" si="62" ref="H429:H436">B429+D429+F429</f>
        <v>1</v>
      </c>
      <c r="I429" s="58">
        <f aca="true" t="shared" si="63" ref="I429:I436">C429+E429+G429</f>
        <v>3</v>
      </c>
    </row>
    <row r="430" spans="1:9" ht="15">
      <c r="A430" s="47" t="s">
        <v>11</v>
      </c>
      <c r="B430" s="50"/>
      <c r="C430" s="42"/>
      <c r="D430" s="50">
        <v>1</v>
      </c>
      <c r="E430" s="42"/>
      <c r="F430" s="50">
        <v>1</v>
      </c>
      <c r="G430" s="42">
        <v>1</v>
      </c>
      <c r="H430" s="50">
        <f t="shared" si="62"/>
        <v>2</v>
      </c>
      <c r="I430" s="58">
        <f t="shared" si="63"/>
        <v>1</v>
      </c>
    </row>
    <row r="431" spans="1:9" ht="15">
      <c r="A431" s="47" t="s">
        <v>1</v>
      </c>
      <c r="B431" s="50"/>
      <c r="C431" s="42"/>
      <c r="D431" s="50"/>
      <c r="E431" s="42"/>
      <c r="F431" s="50"/>
      <c r="G431" s="42"/>
      <c r="H431" s="50">
        <f t="shared" si="62"/>
        <v>0</v>
      </c>
      <c r="I431" s="58">
        <f t="shared" si="63"/>
        <v>0</v>
      </c>
    </row>
    <row r="432" spans="1:9" ht="15">
      <c r="A432" s="47" t="s">
        <v>12</v>
      </c>
      <c r="B432" s="50"/>
      <c r="C432" s="42"/>
      <c r="D432" s="50"/>
      <c r="E432" s="42"/>
      <c r="F432" s="50"/>
      <c r="G432" s="42"/>
      <c r="H432" s="50">
        <f t="shared" si="62"/>
        <v>0</v>
      </c>
      <c r="I432" s="58">
        <f t="shared" si="63"/>
        <v>0</v>
      </c>
    </row>
    <row r="433" spans="1:9" ht="15">
      <c r="A433" s="51" t="s">
        <v>2</v>
      </c>
      <c r="B433" s="50"/>
      <c r="C433" s="42"/>
      <c r="D433" s="50"/>
      <c r="E433" s="42"/>
      <c r="F433" s="50"/>
      <c r="G433" s="42"/>
      <c r="H433" s="50">
        <f t="shared" si="62"/>
        <v>0</v>
      </c>
      <c r="I433" s="58">
        <f t="shared" si="63"/>
        <v>0</v>
      </c>
    </row>
    <row r="434" spans="1:9" ht="15">
      <c r="A434" s="51" t="s">
        <v>14</v>
      </c>
      <c r="B434" s="50"/>
      <c r="C434" s="42"/>
      <c r="D434" s="50"/>
      <c r="E434" s="42"/>
      <c r="F434" s="50"/>
      <c r="G434" s="42"/>
      <c r="H434" s="50">
        <f t="shared" si="62"/>
        <v>0</v>
      </c>
      <c r="I434" s="58">
        <f t="shared" si="63"/>
        <v>0</v>
      </c>
    </row>
    <row r="435" spans="1:9" ht="15">
      <c r="A435" s="51" t="s">
        <v>13</v>
      </c>
      <c r="B435" s="50"/>
      <c r="C435" s="42"/>
      <c r="D435" s="50"/>
      <c r="E435" s="42"/>
      <c r="F435" s="50"/>
      <c r="G435" s="42"/>
      <c r="H435" s="50">
        <f t="shared" si="62"/>
        <v>0</v>
      </c>
      <c r="I435" s="58">
        <f t="shared" si="63"/>
        <v>0</v>
      </c>
    </row>
    <row r="436" spans="1:9" ht="15.75" thickBot="1">
      <c r="A436" s="51" t="s">
        <v>15</v>
      </c>
      <c r="B436" s="52"/>
      <c r="C436" s="43"/>
      <c r="D436" s="52"/>
      <c r="E436" s="43"/>
      <c r="F436" s="52"/>
      <c r="G436" s="43">
        <v>1</v>
      </c>
      <c r="H436" s="50">
        <f t="shared" si="62"/>
        <v>0</v>
      </c>
      <c r="I436" s="58">
        <f t="shared" si="63"/>
        <v>1</v>
      </c>
    </row>
    <row r="437" spans="1:9" ht="15.75" thickBot="1">
      <c r="A437" s="53" t="s">
        <v>6</v>
      </c>
      <c r="B437" s="44">
        <f aca="true" t="shared" si="64" ref="B437:I437">SUM(B428:B436)</f>
        <v>0</v>
      </c>
      <c r="C437" s="45">
        <f t="shared" si="64"/>
        <v>6</v>
      </c>
      <c r="D437" s="44">
        <f t="shared" si="64"/>
        <v>12</v>
      </c>
      <c r="E437" s="45">
        <f t="shared" si="64"/>
        <v>9</v>
      </c>
      <c r="F437" s="44">
        <f t="shared" si="64"/>
        <v>24</v>
      </c>
      <c r="G437" s="45">
        <f t="shared" si="64"/>
        <v>32</v>
      </c>
      <c r="H437" s="44">
        <f t="shared" si="64"/>
        <v>36</v>
      </c>
      <c r="I437" s="45">
        <f t="shared" si="64"/>
        <v>47</v>
      </c>
    </row>
    <row r="438" spans="1:9" ht="15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5.75" thickBot="1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23.25" thickBot="1">
      <c r="A440" s="145" t="s">
        <v>41</v>
      </c>
      <c r="B440" s="146"/>
      <c r="C440" s="146"/>
      <c r="D440" s="146"/>
      <c r="E440" s="146"/>
      <c r="F440" s="146"/>
      <c r="G440" s="146"/>
      <c r="H440" s="146"/>
      <c r="I440" s="147"/>
    </row>
    <row r="441" spans="1:9" ht="19.5" thickBot="1">
      <c r="A441" s="148" t="s">
        <v>107</v>
      </c>
      <c r="B441" s="149"/>
      <c r="C441" s="149"/>
      <c r="D441" s="149"/>
      <c r="E441" s="149"/>
      <c r="F441" s="149"/>
      <c r="G441" s="149"/>
      <c r="H441" s="149"/>
      <c r="I441" s="150"/>
    </row>
    <row r="442" spans="1:9" ht="15.75" thickBot="1">
      <c r="A442" s="46" t="s">
        <v>0</v>
      </c>
      <c r="B442" s="134" t="s">
        <v>3</v>
      </c>
      <c r="C442" s="136"/>
      <c r="D442" s="134" t="s">
        <v>4</v>
      </c>
      <c r="E442" s="136"/>
      <c r="F442" s="134" t="s">
        <v>5</v>
      </c>
      <c r="G442" s="136"/>
      <c r="H442" s="134" t="s">
        <v>6</v>
      </c>
      <c r="I442" s="136"/>
    </row>
    <row r="443" spans="1:9" ht="15">
      <c r="A443" s="47"/>
      <c r="B443" s="48" t="s">
        <v>7</v>
      </c>
      <c r="C443" s="49" t="s">
        <v>8</v>
      </c>
      <c r="D443" s="48" t="s">
        <v>7</v>
      </c>
      <c r="E443" s="49" t="s">
        <v>8</v>
      </c>
      <c r="F443" s="48" t="s">
        <v>7</v>
      </c>
      <c r="G443" s="49" t="s">
        <v>8</v>
      </c>
      <c r="H443" s="48" t="s">
        <v>7</v>
      </c>
      <c r="I443" s="49" t="s">
        <v>8</v>
      </c>
    </row>
    <row r="444" spans="1:9" ht="15">
      <c r="A444" s="47" t="s">
        <v>9</v>
      </c>
      <c r="B444" s="50">
        <v>25</v>
      </c>
      <c r="C444" s="42">
        <v>38</v>
      </c>
      <c r="D444" s="50">
        <v>39</v>
      </c>
      <c r="E444" s="42">
        <v>39</v>
      </c>
      <c r="F444" s="50">
        <v>55</v>
      </c>
      <c r="G444" s="42">
        <v>38</v>
      </c>
      <c r="H444" s="50">
        <f>B444+D444+F444</f>
        <v>119</v>
      </c>
      <c r="I444" s="58">
        <f>C444+E444+G444</f>
        <v>115</v>
      </c>
    </row>
    <row r="445" spans="1:9" ht="15">
      <c r="A445" s="47" t="s">
        <v>10</v>
      </c>
      <c r="B445" s="50">
        <v>6</v>
      </c>
      <c r="C445" s="42">
        <v>5</v>
      </c>
      <c r="D445" s="50">
        <v>5</v>
      </c>
      <c r="E445" s="42">
        <v>12</v>
      </c>
      <c r="F445" s="50">
        <v>14</v>
      </c>
      <c r="G445" s="42">
        <v>15</v>
      </c>
      <c r="H445" s="50">
        <f aca="true" t="shared" si="65" ref="H445:H453">B445+D445+F445</f>
        <v>25</v>
      </c>
      <c r="I445" s="58">
        <f aca="true" t="shared" si="66" ref="I445:I453">C445+E445+G445</f>
        <v>32</v>
      </c>
    </row>
    <row r="446" spans="1:9" ht="15">
      <c r="A446" s="47" t="s">
        <v>11</v>
      </c>
      <c r="B446" s="50">
        <v>4</v>
      </c>
      <c r="C446" s="42">
        <v>1</v>
      </c>
      <c r="D446" s="50">
        <v>4</v>
      </c>
      <c r="E446" s="42">
        <v>3</v>
      </c>
      <c r="F446" s="50">
        <v>13</v>
      </c>
      <c r="G446" s="42"/>
      <c r="H446" s="50">
        <f t="shared" si="65"/>
        <v>21</v>
      </c>
      <c r="I446" s="58">
        <f t="shared" si="66"/>
        <v>4</v>
      </c>
    </row>
    <row r="447" spans="1:9" ht="15">
      <c r="A447" s="47" t="s">
        <v>1</v>
      </c>
      <c r="B447" s="50">
        <v>1</v>
      </c>
      <c r="C447" s="42">
        <v>1</v>
      </c>
      <c r="D447" s="50">
        <v>2</v>
      </c>
      <c r="E447" s="42">
        <v>1</v>
      </c>
      <c r="F447" s="50">
        <v>3</v>
      </c>
      <c r="G447" s="42">
        <v>2</v>
      </c>
      <c r="H447" s="50">
        <f t="shared" si="65"/>
        <v>6</v>
      </c>
      <c r="I447" s="58">
        <f t="shared" si="66"/>
        <v>4</v>
      </c>
    </row>
    <row r="448" spans="1:9" ht="15">
      <c r="A448" s="47" t="s">
        <v>12</v>
      </c>
      <c r="B448" s="50">
        <v>1</v>
      </c>
      <c r="C448" s="42"/>
      <c r="D448" s="50">
        <v>1</v>
      </c>
      <c r="E448" s="42"/>
      <c r="F448" s="50">
        <v>3</v>
      </c>
      <c r="G448" s="42"/>
      <c r="H448" s="50">
        <f t="shared" si="65"/>
        <v>5</v>
      </c>
      <c r="I448" s="58">
        <f t="shared" si="66"/>
        <v>0</v>
      </c>
    </row>
    <row r="449" spans="1:9" ht="15">
      <c r="A449" s="51" t="s">
        <v>2</v>
      </c>
      <c r="B449" s="50">
        <v>2</v>
      </c>
      <c r="C449" s="42"/>
      <c r="D449" s="50">
        <v>2</v>
      </c>
      <c r="E449" s="42"/>
      <c r="F449" s="50">
        <v>4</v>
      </c>
      <c r="G449" s="42">
        <v>1</v>
      </c>
      <c r="H449" s="50">
        <f t="shared" si="65"/>
        <v>8</v>
      </c>
      <c r="I449" s="58">
        <f t="shared" si="66"/>
        <v>1</v>
      </c>
    </row>
    <row r="450" spans="1:9" ht="15">
      <c r="A450" s="51" t="s">
        <v>14</v>
      </c>
      <c r="B450" s="50"/>
      <c r="C450" s="42"/>
      <c r="D450" s="50"/>
      <c r="E450" s="42"/>
      <c r="F450" s="50"/>
      <c r="G450" s="42"/>
      <c r="H450" s="50">
        <f t="shared" si="65"/>
        <v>0</v>
      </c>
      <c r="I450" s="58">
        <f t="shared" si="66"/>
        <v>0</v>
      </c>
    </row>
    <row r="451" spans="1:9" ht="15">
      <c r="A451" s="51" t="s">
        <v>13</v>
      </c>
      <c r="B451" s="50">
        <v>1</v>
      </c>
      <c r="C451" s="42"/>
      <c r="D451" s="50"/>
      <c r="E451" s="42"/>
      <c r="F451" s="50">
        <v>1</v>
      </c>
      <c r="G451" s="42">
        <v>1</v>
      </c>
      <c r="H451" s="50">
        <f t="shared" si="65"/>
        <v>2</v>
      </c>
      <c r="I451" s="58">
        <f t="shared" si="66"/>
        <v>1</v>
      </c>
    </row>
    <row r="452" spans="1:9" ht="15">
      <c r="A452" s="51" t="s">
        <v>82</v>
      </c>
      <c r="B452" s="52"/>
      <c r="C452" s="43"/>
      <c r="D452" s="52">
        <v>1</v>
      </c>
      <c r="E452" s="43"/>
      <c r="F452" s="52"/>
      <c r="G452" s="43"/>
      <c r="H452" s="50">
        <f t="shared" si="65"/>
        <v>1</v>
      </c>
      <c r="I452" s="58">
        <f t="shared" si="66"/>
        <v>0</v>
      </c>
    </row>
    <row r="453" spans="1:9" ht="15.75" thickBot="1">
      <c r="A453" s="51" t="s">
        <v>15</v>
      </c>
      <c r="B453" s="52"/>
      <c r="C453" s="43"/>
      <c r="D453" s="52"/>
      <c r="E453" s="43"/>
      <c r="F453" s="52"/>
      <c r="G453" s="43"/>
      <c r="H453" s="50">
        <f t="shared" si="65"/>
        <v>0</v>
      </c>
      <c r="I453" s="58">
        <f t="shared" si="66"/>
        <v>0</v>
      </c>
    </row>
    <row r="454" spans="1:9" ht="15.75" thickBot="1">
      <c r="A454" s="53" t="s">
        <v>6</v>
      </c>
      <c r="B454" s="44">
        <f aca="true" t="shared" si="67" ref="B454:I454">SUM(B444:B453)</f>
        <v>40</v>
      </c>
      <c r="C454" s="45">
        <f t="shared" si="67"/>
        <v>45</v>
      </c>
      <c r="D454" s="44">
        <f t="shared" si="67"/>
        <v>54</v>
      </c>
      <c r="E454" s="45">
        <f t="shared" si="67"/>
        <v>55</v>
      </c>
      <c r="F454" s="44">
        <f t="shared" si="67"/>
        <v>93</v>
      </c>
      <c r="G454" s="45">
        <f t="shared" si="67"/>
        <v>57</v>
      </c>
      <c r="H454" s="44">
        <f t="shared" si="67"/>
        <v>187</v>
      </c>
      <c r="I454" s="45">
        <f t="shared" si="67"/>
        <v>157</v>
      </c>
    </row>
    <row r="455" spans="1:9" ht="15">
      <c r="A455" s="15"/>
      <c r="B455" s="15"/>
      <c r="C455" s="15"/>
      <c r="D455" s="15"/>
      <c r="E455" s="15"/>
      <c r="F455" s="15"/>
      <c r="G455" s="15"/>
      <c r="H455" s="15"/>
      <c r="I455" s="15"/>
    </row>
    <row r="456" ht="15.75" thickBot="1"/>
    <row r="457" spans="1:9" ht="23.25" thickBot="1">
      <c r="A457" s="145" t="s">
        <v>42</v>
      </c>
      <c r="B457" s="146"/>
      <c r="C457" s="146"/>
      <c r="D457" s="146"/>
      <c r="E457" s="146"/>
      <c r="F457" s="146"/>
      <c r="G457" s="146"/>
      <c r="H457" s="146"/>
      <c r="I457" s="147"/>
    </row>
    <row r="458" spans="1:9" ht="19.5" thickBot="1">
      <c r="A458" s="148" t="s">
        <v>107</v>
      </c>
      <c r="B458" s="149"/>
      <c r="C458" s="149"/>
      <c r="D458" s="149"/>
      <c r="E458" s="149"/>
      <c r="F458" s="149"/>
      <c r="G458" s="149"/>
      <c r="H458" s="149"/>
      <c r="I458" s="150"/>
    </row>
    <row r="459" spans="1:9" ht="15.75" thickBot="1">
      <c r="A459" s="46" t="s">
        <v>0</v>
      </c>
      <c r="B459" s="134" t="s">
        <v>3</v>
      </c>
      <c r="C459" s="136"/>
      <c r="D459" s="134" t="s">
        <v>4</v>
      </c>
      <c r="E459" s="136"/>
      <c r="F459" s="134" t="s">
        <v>5</v>
      </c>
      <c r="G459" s="136"/>
      <c r="H459" s="134" t="s">
        <v>6</v>
      </c>
      <c r="I459" s="136"/>
    </row>
    <row r="460" spans="1:9" ht="15">
      <c r="A460" s="47"/>
      <c r="B460" s="48" t="s">
        <v>7</v>
      </c>
      <c r="C460" s="49" t="s">
        <v>8</v>
      </c>
      <c r="D460" s="48" t="s">
        <v>7</v>
      </c>
      <c r="E460" s="49" t="s">
        <v>8</v>
      </c>
      <c r="F460" s="48" t="s">
        <v>7</v>
      </c>
      <c r="G460" s="49" t="s">
        <v>8</v>
      </c>
      <c r="H460" s="48" t="s">
        <v>7</v>
      </c>
      <c r="I460" s="49" t="s">
        <v>8</v>
      </c>
    </row>
    <row r="461" spans="1:9" ht="15">
      <c r="A461" s="47" t="s">
        <v>9</v>
      </c>
      <c r="B461" s="50">
        <v>13</v>
      </c>
      <c r="C461" s="42">
        <v>2</v>
      </c>
      <c r="D461" s="50">
        <v>6</v>
      </c>
      <c r="E461" s="42">
        <v>5</v>
      </c>
      <c r="F461" s="50">
        <v>14</v>
      </c>
      <c r="G461" s="42">
        <v>1</v>
      </c>
      <c r="H461" s="50">
        <f>B461+D461+F461</f>
        <v>33</v>
      </c>
      <c r="I461" s="58">
        <f>C461+E461+G461</f>
        <v>8</v>
      </c>
    </row>
    <row r="462" spans="1:9" ht="15">
      <c r="A462" s="47" t="s">
        <v>10</v>
      </c>
      <c r="B462" s="50">
        <v>1</v>
      </c>
      <c r="C462" s="42">
        <v>1</v>
      </c>
      <c r="D462" s="50">
        <v>4</v>
      </c>
      <c r="E462" s="42"/>
      <c r="F462" s="50">
        <v>1</v>
      </c>
      <c r="G462" s="42">
        <v>1</v>
      </c>
      <c r="H462" s="50">
        <f aca="true" t="shared" si="68" ref="H462:H470">B462+D462+F462</f>
        <v>6</v>
      </c>
      <c r="I462" s="58">
        <f aca="true" t="shared" si="69" ref="I462:I470">C462+E462+G462</f>
        <v>2</v>
      </c>
    </row>
    <row r="463" spans="1:9" ht="15">
      <c r="A463" s="47" t="s">
        <v>11</v>
      </c>
      <c r="B463" s="50"/>
      <c r="C463" s="42"/>
      <c r="D463" s="50"/>
      <c r="E463" s="42"/>
      <c r="F463" s="50"/>
      <c r="G463" s="42"/>
      <c r="H463" s="50">
        <f t="shared" si="68"/>
        <v>0</v>
      </c>
      <c r="I463" s="58">
        <f t="shared" si="69"/>
        <v>0</v>
      </c>
    </row>
    <row r="464" spans="1:9" ht="15">
      <c r="A464" s="47" t="s">
        <v>1</v>
      </c>
      <c r="B464" s="50"/>
      <c r="C464" s="42"/>
      <c r="D464" s="50"/>
      <c r="E464" s="42"/>
      <c r="F464" s="50"/>
      <c r="G464" s="42"/>
      <c r="H464" s="50">
        <f t="shared" si="68"/>
        <v>0</v>
      </c>
      <c r="I464" s="58">
        <f t="shared" si="69"/>
        <v>0</v>
      </c>
    </row>
    <row r="465" spans="1:9" ht="15">
      <c r="A465" s="47" t="s">
        <v>12</v>
      </c>
      <c r="B465" s="50">
        <v>2</v>
      </c>
      <c r="C465" s="42"/>
      <c r="D465" s="50"/>
      <c r="E465" s="42"/>
      <c r="F465" s="50"/>
      <c r="G465" s="42"/>
      <c r="H465" s="50">
        <f t="shared" si="68"/>
        <v>2</v>
      </c>
      <c r="I465" s="58">
        <f t="shared" si="69"/>
        <v>0</v>
      </c>
    </row>
    <row r="466" spans="1:9" ht="15">
      <c r="A466" s="51" t="s">
        <v>2</v>
      </c>
      <c r="B466" s="50"/>
      <c r="C466" s="42"/>
      <c r="D466" s="50"/>
      <c r="E466" s="42"/>
      <c r="F466" s="50"/>
      <c r="G466" s="42"/>
      <c r="H466" s="50">
        <f t="shared" si="68"/>
        <v>0</v>
      </c>
      <c r="I466" s="58">
        <f t="shared" si="69"/>
        <v>0</v>
      </c>
    </row>
    <row r="467" spans="1:9" ht="15">
      <c r="A467" s="51" t="s">
        <v>14</v>
      </c>
      <c r="B467" s="50"/>
      <c r="C467" s="42"/>
      <c r="D467" s="50"/>
      <c r="E467" s="42"/>
      <c r="F467" s="50"/>
      <c r="G467" s="42"/>
      <c r="H467" s="50">
        <f t="shared" si="68"/>
        <v>0</v>
      </c>
      <c r="I467" s="58">
        <f t="shared" si="69"/>
        <v>0</v>
      </c>
    </row>
    <row r="468" spans="1:9" ht="15">
      <c r="A468" s="51" t="s">
        <v>96</v>
      </c>
      <c r="B468" s="50"/>
      <c r="C468" s="42"/>
      <c r="D468" s="50"/>
      <c r="E468" s="42"/>
      <c r="F468" s="50"/>
      <c r="G468" s="42"/>
      <c r="H468" s="50">
        <f t="shared" si="68"/>
        <v>0</v>
      </c>
      <c r="I468" s="58">
        <f t="shared" si="69"/>
        <v>0</v>
      </c>
    </row>
    <row r="469" spans="1:9" ht="15">
      <c r="A469" s="51" t="s">
        <v>82</v>
      </c>
      <c r="B469" s="52"/>
      <c r="C469" s="43"/>
      <c r="D469" s="52"/>
      <c r="E469" s="43"/>
      <c r="F469" s="52"/>
      <c r="G469" s="43"/>
      <c r="H469" s="50">
        <f t="shared" si="68"/>
        <v>0</v>
      </c>
      <c r="I469" s="58">
        <f t="shared" si="69"/>
        <v>0</v>
      </c>
    </row>
    <row r="470" spans="1:9" ht="15.75" thickBot="1">
      <c r="A470" s="51" t="s">
        <v>15</v>
      </c>
      <c r="B470" s="52">
        <v>1</v>
      </c>
      <c r="C470" s="43"/>
      <c r="D470" s="52"/>
      <c r="E470" s="43"/>
      <c r="F470" s="52"/>
      <c r="G470" s="43"/>
      <c r="H470" s="50">
        <f t="shared" si="68"/>
        <v>1</v>
      </c>
      <c r="I470" s="58">
        <f t="shared" si="69"/>
        <v>0</v>
      </c>
    </row>
    <row r="471" spans="1:9" ht="15.75" thickBot="1">
      <c r="A471" s="53" t="s">
        <v>6</v>
      </c>
      <c r="B471" s="44">
        <f aca="true" t="shared" si="70" ref="B471:I471">SUM(B461:B470)</f>
        <v>17</v>
      </c>
      <c r="C471" s="45">
        <f t="shared" si="70"/>
        <v>3</v>
      </c>
      <c r="D471" s="44">
        <f t="shared" si="70"/>
        <v>10</v>
      </c>
      <c r="E471" s="45">
        <f t="shared" si="70"/>
        <v>5</v>
      </c>
      <c r="F471" s="44">
        <f t="shared" si="70"/>
        <v>15</v>
      </c>
      <c r="G471" s="45">
        <f t="shared" si="70"/>
        <v>2</v>
      </c>
      <c r="H471" s="44">
        <f t="shared" si="70"/>
        <v>42</v>
      </c>
      <c r="I471" s="45">
        <f t="shared" si="70"/>
        <v>10</v>
      </c>
    </row>
    <row r="472" spans="1:9" ht="15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5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5.75" thickBot="1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23.25" thickBot="1">
      <c r="A475" s="145" t="s">
        <v>43</v>
      </c>
      <c r="B475" s="146"/>
      <c r="C475" s="146"/>
      <c r="D475" s="146"/>
      <c r="E475" s="146"/>
      <c r="F475" s="146"/>
      <c r="G475" s="146"/>
      <c r="H475" s="146"/>
      <c r="I475" s="147"/>
    </row>
    <row r="476" spans="1:9" ht="19.5" thickBot="1">
      <c r="A476" s="140" t="s">
        <v>107</v>
      </c>
      <c r="B476" s="141"/>
      <c r="C476" s="141"/>
      <c r="D476" s="141"/>
      <c r="E476" s="141"/>
      <c r="F476" s="141"/>
      <c r="G476" s="141"/>
      <c r="H476" s="141"/>
      <c r="I476" s="142"/>
    </row>
    <row r="477" spans="1:9" ht="15.75" thickBot="1">
      <c r="A477" s="46" t="s">
        <v>0</v>
      </c>
      <c r="B477" s="134" t="s">
        <v>3</v>
      </c>
      <c r="C477" s="136"/>
      <c r="D477" s="134" t="s">
        <v>4</v>
      </c>
      <c r="E477" s="136"/>
      <c r="F477" s="134" t="s">
        <v>5</v>
      </c>
      <c r="G477" s="136"/>
      <c r="H477" s="134" t="s">
        <v>6</v>
      </c>
      <c r="I477" s="136"/>
    </row>
    <row r="478" spans="1:9" ht="15">
      <c r="A478" s="47"/>
      <c r="B478" s="48" t="s">
        <v>7</v>
      </c>
      <c r="C478" s="49" t="s">
        <v>8</v>
      </c>
      <c r="D478" s="48" t="s">
        <v>7</v>
      </c>
      <c r="E478" s="49" t="s">
        <v>8</v>
      </c>
      <c r="F478" s="48" t="s">
        <v>7</v>
      </c>
      <c r="G478" s="49" t="s">
        <v>8</v>
      </c>
      <c r="H478" s="48" t="s">
        <v>7</v>
      </c>
      <c r="I478" s="49" t="s">
        <v>8</v>
      </c>
    </row>
    <row r="479" spans="1:9" ht="15">
      <c r="A479" s="47" t="s">
        <v>9</v>
      </c>
      <c r="B479" s="50">
        <v>5</v>
      </c>
      <c r="C479" s="42">
        <v>14</v>
      </c>
      <c r="D479" s="50">
        <v>9</v>
      </c>
      <c r="E479" s="42">
        <v>16</v>
      </c>
      <c r="F479" s="50">
        <v>21</v>
      </c>
      <c r="G479" s="42">
        <v>47</v>
      </c>
      <c r="H479" s="50">
        <f>B479+D479+F479</f>
        <v>35</v>
      </c>
      <c r="I479" s="58">
        <f>C479+E479+G479</f>
        <v>77</v>
      </c>
    </row>
    <row r="480" spans="1:9" ht="15">
      <c r="A480" s="47" t="s">
        <v>10</v>
      </c>
      <c r="B480" s="50">
        <v>3</v>
      </c>
      <c r="C480" s="42">
        <v>4</v>
      </c>
      <c r="D480" s="50">
        <v>2</v>
      </c>
      <c r="E480" s="42">
        <v>5</v>
      </c>
      <c r="F480" s="50">
        <v>7</v>
      </c>
      <c r="G480" s="42">
        <v>2</v>
      </c>
      <c r="H480" s="50">
        <f aca="true" t="shared" si="71" ref="H480:H487">B480+D480+F480</f>
        <v>12</v>
      </c>
      <c r="I480" s="58">
        <f aca="true" t="shared" si="72" ref="I480:I487">C480+E480+G480</f>
        <v>11</v>
      </c>
    </row>
    <row r="481" spans="1:9" ht="15">
      <c r="A481" s="47" t="s">
        <v>11</v>
      </c>
      <c r="B481" s="50">
        <v>3</v>
      </c>
      <c r="C481" s="42">
        <v>1</v>
      </c>
      <c r="D481" s="50">
        <v>1</v>
      </c>
      <c r="E481" s="42">
        <v>1</v>
      </c>
      <c r="F481" s="50">
        <v>5</v>
      </c>
      <c r="G481" s="42">
        <v>1</v>
      </c>
      <c r="H481" s="50">
        <f t="shared" si="71"/>
        <v>9</v>
      </c>
      <c r="I481" s="58">
        <f t="shared" si="72"/>
        <v>3</v>
      </c>
    </row>
    <row r="482" spans="1:9" ht="15">
      <c r="A482" s="47" t="s">
        <v>1</v>
      </c>
      <c r="B482" s="50">
        <v>1</v>
      </c>
      <c r="C482" s="42"/>
      <c r="D482" s="50"/>
      <c r="E482" s="42"/>
      <c r="F482" s="50"/>
      <c r="G482" s="42"/>
      <c r="H482" s="50">
        <f t="shared" si="71"/>
        <v>1</v>
      </c>
      <c r="I482" s="58">
        <f t="shared" si="72"/>
        <v>0</v>
      </c>
    </row>
    <row r="483" spans="1:9" ht="15">
      <c r="A483" s="47" t="s">
        <v>12</v>
      </c>
      <c r="B483" s="50"/>
      <c r="C483" s="42"/>
      <c r="D483" s="50">
        <v>1</v>
      </c>
      <c r="E483" s="42"/>
      <c r="F483" s="50">
        <v>1</v>
      </c>
      <c r="G483" s="42"/>
      <c r="H483" s="50">
        <f t="shared" si="71"/>
        <v>2</v>
      </c>
      <c r="I483" s="58">
        <f t="shared" si="72"/>
        <v>0</v>
      </c>
    </row>
    <row r="484" spans="1:9" ht="15">
      <c r="A484" s="51" t="s">
        <v>2</v>
      </c>
      <c r="B484" s="50"/>
      <c r="C484" s="42"/>
      <c r="D484" s="50"/>
      <c r="E484" s="42"/>
      <c r="F484" s="50">
        <v>1</v>
      </c>
      <c r="G484" s="42"/>
      <c r="H484" s="50">
        <f t="shared" si="71"/>
        <v>1</v>
      </c>
      <c r="I484" s="58">
        <f t="shared" si="72"/>
        <v>0</v>
      </c>
    </row>
    <row r="485" spans="1:9" ht="15">
      <c r="A485" s="51" t="s">
        <v>14</v>
      </c>
      <c r="B485" s="50"/>
      <c r="C485" s="42"/>
      <c r="D485" s="50"/>
      <c r="E485" s="42"/>
      <c r="F485" s="50"/>
      <c r="G485" s="42"/>
      <c r="H485" s="50">
        <f t="shared" si="71"/>
        <v>0</v>
      </c>
      <c r="I485" s="58">
        <f t="shared" si="72"/>
        <v>0</v>
      </c>
    </row>
    <row r="486" spans="1:9" ht="15">
      <c r="A486" s="51" t="s">
        <v>13</v>
      </c>
      <c r="B486" s="50"/>
      <c r="C486" s="42"/>
      <c r="D486" s="50"/>
      <c r="E486" s="42"/>
      <c r="F486" s="50"/>
      <c r="G486" s="42">
        <v>1</v>
      </c>
      <c r="H486" s="50">
        <f t="shared" si="71"/>
        <v>0</v>
      </c>
      <c r="I486" s="58">
        <f t="shared" si="72"/>
        <v>1</v>
      </c>
    </row>
    <row r="487" spans="1:9" ht="15.75" thickBot="1">
      <c r="A487" s="51" t="s">
        <v>15</v>
      </c>
      <c r="B487" s="52"/>
      <c r="C487" s="43"/>
      <c r="D487" s="52"/>
      <c r="E487" s="43"/>
      <c r="F487" s="52"/>
      <c r="G487" s="43"/>
      <c r="H487" s="50">
        <f t="shared" si="71"/>
        <v>0</v>
      </c>
      <c r="I487" s="58">
        <f t="shared" si="72"/>
        <v>0</v>
      </c>
    </row>
    <row r="488" spans="1:9" ht="15.75" thickBot="1">
      <c r="A488" s="53" t="s">
        <v>6</v>
      </c>
      <c r="B488" s="44">
        <f aca="true" t="shared" si="73" ref="B488:I488">SUM(B479:B487)</f>
        <v>12</v>
      </c>
      <c r="C488" s="45">
        <f t="shared" si="73"/>
        <v>19</v>
      </c>
      <c r="D488" s="44">
        <f t="shared" si="73"/>
        <v>13</v>
      </c>
      <c r="E488" s="45">
        <f t="shared" si="73"/>
        <v>22</v>
      </c>
      <c r="F488" s="44">
        <f t="shared" si="73"/>
        <v>35</v>
      </c>
      <c r="G488" s="45">
        <f t="shared" si="73"/>
        <v>51</v>
      </c>
      <c r="H488" s="44">
        <f t="shared" si="73"/>
        <v>60</v>
      </c>
      <c r="I488" s="45">
        <f t="shared" si="73"/>
        <v>92</v>
      </c>
    </row>
    <row r="489" spans="1:9" ht="15">
      <c r="A489" s="15"/>
      <c r="B489" s="15"/>
      <c r="C489" s="15"/>
      <c r="D489" s="15"/>
      <c r="E489" s="15"/>
      <c r="F489" s="15"/>
      <c r="G489" s="15"/>
      <c r="H489" s="15"/>
      <c r="I489" s="15"/>
    </row>
    <row r="490" ht="15.75" thickBot="1"/>
    <row r="491" spans="1:9" ht="23.25" thickBot="1">
      <c r="A491" s="137" t="s">
        <v>44</v>
      </c>
      <c r="B491" s="138"/>
      <c r="C491" s="138"/>
      <c r="D491" s="138"/>
      <c r="E491" s="138"/>
      <c r="F491" s="138"/>
      <c r="G491" s="138"/>
      <c r="H491" s="138"/>
      <c r="I491" s="139"/>
    </row>
    <row r="492" spans="1:9" ht="19.5" thickBot="1">
      <c r="A492" s="140" t="s">
        <v>107</v>
      </c>
      <c r="B492" s="141"/>
      <c r="C492" s="141"/>
      <c r="D492" s="141"/>
      <c r="E492" s="141"/>
      <c r="F492" s="141"/>
      <c r="G492" s="141"/>
      <c r="H492" s="141"/>
      <c r="I492" s="142"/>
    </row>
    <row r="493" spans="1:9" ht="15.75" thickBot="1">
      <c r="A493" s="93" t="s">
        <v>0</v>
      </c>
      <c r="B493" s="154" t="s">
        <v>3</v>
      </c>
      <c r="C493" s="144"/>
      <c r="D493" s="143" t="s">
        <v>4</v>
      </c>
      <c r="E493" s="144"/>
      <c r="F493" s="154" t="s">
        <v>5</v>
      </c>
      <c r="G493" s="144"/>
      <c r="H493" s="143" t="s">
        <v>6</v>
      </c>
      <c r="I493" s="144"/>
    </row>
    <row r="494" spans="1:9" ht="15">
      <c r="A494" s="12"/>
      <c r="B494" s="72" t="s">
        <v>7</v>
      </c>
      <c r="C494" s="7" t="s">
        <v>8</v>
      </c>
      <c r="D494" s="6" t="s">
        <v>7</v>
      </c>
      <c r="E494" s="7" t="s">
        <v>8</v>
      </c>
      <c r="F494" s="72" t="s">
        <v>7</v>
      </c>
      <c r="G494" s="7" t="s">
        <v>8</v>
      </c>
      <c r="H494" s="6" t="s">
        <v>7</v>
      </c>
      <c r="I494" s="7" t="s">
        <v>8</v>
      </c>
    </row>
    <row r="495" spans="1:9" ht="15">
      <c r="A495" s="12" t="s">
        <v>9</v>
      </c>
      <c r="B495" s="10">
        <v>10</v>
      </c>
      <c r="C495" s="5">
        <v>9</v>
      </c>
      <c r="D495" s="4">
        <v>26</v>
      </c>
      <c r="E495" s="5">
        <v>10</v>
      </c>
      <c r="F495" s="10">
        <v>25</v>
      </c>
      <c r="G495" s="5">
        <v>14</v>
      </c>
      <c r="H495" s="4">
        <f>B495+D495+F495</f>
        <v>61</v>
      </c>
      <c r="I495" s="11">
        <f>C495+E495+G495</f>
        <v>33</v>
      </c>
    </row>
    <row r="496" spans="1:9" ht="15">
      <c r="A496" s="12" t="s">
        <v>10</v>
      </c>
      <c r="B496" s="10">
        <v>4</v>
      </c>
      <c r="C496" s="5"/>
      <c r="D496" s="4"/>
      <c r="E496" s="5"/>
      <c r="F496" s="10">
        <v>5</v>
      </c>
      <c r="G496" s="5">
        <v>3</v>
      </c>
      <c r="H496" s="4">
        <f aca="true" t="shared" si="74" ref="H496:H504">B496+D496+F496</f>
        <v>9</v>
      </c>
      <c r="I496" s="11">
        <f aca="true" t="shared" si="75" ref="I496:I504">C496+E496+G496</f>
        <v>3</v>
      </c>
    </row>
    <row r="497" spans="1:9" ht="15">
      <c r="A497" s="12" t="s">
        <v>11</v>
      </c>
      <c r="B497" s="10">
        <v>1</v>
      </c>
      <c r="C497" s="5">
        <v>2</v>
      </c>
      <c r="D497" s="4">
        <v>1</v>
      </c>
      <c r="E497" s="5"/>
      <c r="F497" s="10">
        <v>3</v>
      </c>
      <c r="G497" s="5">
        <v>1</v>
      </c>
      <c r="H497" s="4">
        <f t="shared" si="74"/>
        <v>5</v>
      </c>
      <c r="I497" s="11">
        <f t="shared" si="75"/>
        <v>3</v>
      </c>
    </row>
    <row r="498" spans="1:9" ht="15">
      <c r="A498" s="12" t="s">
        <v>1</v>
      </c>
      <c r="B498" s="10"/>
      <c r="C498" s="5"/>
      <c r="D498" s="4">
        <v>1</v>
      </c>
      <c r="E498" s="5"/>
      <c r="F498" s="10">
        <v>1</v>
      </c>
      <c r="G498" s="5"/>
      <c r="H498" s="4">
        <f t="shared" si="74"/>
        <v>2</v>
      </c>
      <c r="I498" s="11">
        <f t="shared" si="75"/>
        <v>0</v>
      </c>
    </row>
    <row r="499" spans="1:9" ht="15">
      <c r="A499" s="12" t="s">
        <v>12</v>
      </c>
      <c r="B499" s="10"/>
      <c r="C499" s="5"/>
      <c r="D499" s="4">
        <v>1</v>
      </c>
      <c r="E499" s="5"/>
      <c r="F499" s="10"/>
      <c r="G499" s="5"/>
      <c r="H499" s="4">
        <f t="shared" si="74"/>
        <v>1</v>
      </c>
      <c r="I499" s="11">
        <f t="shared" si="75"/>
        <v>0</v>
      </c>
    </row>
    <row r="500" spans="1:9" ht="15">
      <c r="A500" s="35" t="s">
        <v>2</v>
      </c>
      <c r="B500" s="10">
        <v>1</v>
      </c>
      <c r="C500" s="5"/>
      <c r="D500" s="4"/>
      <c r="E500" s="5"/>
      <c r="F500" s="10"/>
      <c r="G500" s="5"/>
      <c r="H500" s="4">
        <f t="shared" si="74"/>
        <v>1</v>
      </c>
      <c r="I500" s="11">
        <f t="shared" si="75"/>
        <v>0</v>
      </c>
    </row>
    <row r="501" spans="1:9" ht="15">
      <c r="A501" s="35" t="s">
        <v>14</v>
      </c>
      <c r="B501" s="10"/>
      <c r="C501" s="5"/>
      <c r="D501" s="4"/>
      <c r="E501" s="5"/>
      <c r="F501" s="10"/>
      <c r="G501" s="5"/>
      <c r="H501" s="4">
        <f t="shared" si="74"/>
        <v>0</v>
      </c>
      <c r="I501" s="11">
        <f t="shared" si="75"/>
        <v>0</v>
      </c>
    </row>
    <row r="502" spans="1:9" ht="15">
      <c r="A502" s="12" t="s">
        <v>13</v>
      </c>
      <c r="B502" s="10"/>
      <c r="C502" s="5">
        <v>1</v>
      </c>
      <c r="D502" s="4"/>
      <c r="E502" s="5"/>
      <c r="F502" s="10"/>
      <c r="G502" s="5"/>
      <c r="H502" s="4">
        <f t="shared" si="74"/>
        <v>0</v>
      </c>
      <c r="I502" s="11">
        <f t="shared" si="75"/>
        <v>1</v>
      </c>
    </row>
    <row r="503" spans="1:9" ht="15">
      <c r="A503" s="12" t="s">
        <v>15</v>
      </c>
      <c r="B503" s="18"/>
      <c r="C503" s="9"/>
      <c r="D503" s="8"/>
      <c r="E503" s="9"/>
      <c r="F503" s="10">
        <v>1</v>
      </c>
      <c r="G503" s="22"/>
      <c r="H503" s="4">
        <f t="shared" si="74"/>
        <v>1</v>
      </c>
      <c r="I503" s="11">
        <f t="shared" si="75"/>
        <v>0</v>
      </c>
    </row>
    <row r="504" spans="1:9" ht="15.75" thickBot="1">
      <c r="A504" s="60" t="s">
        <v>74</v>
      </c>
      <c r="B504" s="19"/>
      <c r="C504" s="17"/>
      <c r="D504" s="16"/>
      <c r="E504" s="17"/>
      <c r="F504" s="18"/>
      <c r="G504" s="23"/>
      <c r="H504" s="4">
        <f t="shared" si="74"/>
        <v>0</v>
      </c>
      <c r="I504" s="11">
        <f t="shared" si="75"/>
        <v>0</v>
      </c>
    </row>
    <row r="505" spans="1:9" ht="15.75" thickBot="1">
      <c r="A505" s="94" t="s">
        <v>6</v>
      </c>
      <c r="B505" s="33">
        <f>SUM(B495:B503)</f>
        <v>16</v>
      </c>
      <c r="C505" s="34">
        <f>SUM(C495:C503)</f>
        <v>12</v>
      </c>
      <c r="D505" s="33">
        <f>SUM(D495:D503)</f>
        <v>29</v>
      </c>
      <c r="E505" s="34">
        <f>SUM(E495:E503)</f>
        <v>10</v>
      </c>
      <c r="F505" s="73">
        <f>SUM(F495:F504)</f>
        <v>35</v>
      </c>
      <c r="G505" s="34">
        <f>SUM(G495:G504)</f>
        <v>18</v>
      </c>
      <c r="H505" s="33">
        <f>B505+D505+F505</f>
        <v>80</v>
      </c>
      <c r="I505" s="34">
        <f>C505+E505+G505</f>
        <v>40</v>
      </c>
    </row>
    <row r="506" spans="1:9" ht="15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5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5.75" thickBot="1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23.25" thickBot="1">
      <c r="A509" s="137" t="s">
        <v>45</v>
      </c>
      <c r="B509" s="138"/>
      <c r="C509" s="138"/>
      <c r="D509" s="138"/>
      <c r="E509" s="138"/>
      <c r="F509" s="138"/>
      <c r="G509" s="138"/>
      <c r="H509" s="138"/>
      <c r="I509" s="139"/>
    </row>
    <row r="510" spans="1:9" ht="19.5" thickBot="1">
      <c r="A510" s="140" t="s">
        <v>107</v>
      </c>
      <c r="B510" s="141"/>
      <c r="C510" s="141"/>
      <c r="D510" s="141"/>
      <c r="E510" s="141"/>
      <c r="F510" s="141"/>
      <c r="G510" s="141"/>
      <c r="H510" s="141"/>
      <c r="I510" s="142"/>
    </row>
    <row r="511" spans="1:9" ht="15.75" thickBot="1">
      <c r="A511" s="26" t="s">
        <v>0</v>
      </c>
      <c r="B511" s="143" t="s">
        <v>3</v>
      </c>
      <c r="C511" s="144"/>
      <c r="D511" s="143" t="s">
        <v>4</v>
      </c>
      <c r="E511" s="144"/>
      <c r="F511" s="143" t="s">
        <v>5</v>
      </c>
      <c r="G511" s="144"/>
      <c r="H511" s="143" t="s">
        <v>6</v>
      </c>
      <c r="I511" s="144"/>
    </row>
    <row r="512" spans="1:9" ht="15">
      <c r="A512" s="27"/>
      <c r="B512" s="6" t="s">
        <v>7</v>
      </c>
      <c r="C512" s="7" t="s">
        <v>8</v>
      </c>
      <c r="D512" s="6" t="s">
        <v>7</v>
      </c>
      <c r="E512" s="7" t="s">
        <v>8</v>
      </c>
      <c r="F512" s="6" t="s">
        <v>7</v>
      </c>
      <c r="G512" s="7" t="s">
        <v>8</v>
      </c>
      <c r="H512" s="6" t="s">
        <v>7</v>
      </c>
      <c r="I512" s="7" t="s">
        <v>8</v>
      </c>
    </row>
    <row r="513" spans="1:9" ht="15">
      <c r="A513" s="27" t="s">
        <v>9</v>
      </c>
      <c r="B513" s="4">
        <v>1</v>
      </c>
      <c r="C513" s="5">
        <v>9</v>
      </c>
      <c r="D513" s="4">
        <v>7</v>
      </c>
      <c r="E513" s="5">
        <v>11</v>
      </c>
      <c r="F513" s="4">
        <v>18</v>
      </c>
      <c r="G513" s="5">
        <v>9</v>
      </c>
      <c r="H513" s="4">
        <f>B513+D513+F513</f>
        <v>26</v>
      </c>
      <c r="I513" s="11">
        <f>C513+E513+G513</f>
        <v>29</v>
      </c>
    </row>
    <row r="514" spans="1:9" ht="15">
      <c r="A514" s="27" t="s">
        <v>10</v>
      </c>
      <c r="B514" s="4">
        <v>10</v>
      </c>
      <c r="C514" s="5">
        <v>3</v>
      </c>
      <c r="D514" s="4">
        <v>2</v>
      </c>
      <c r="E514" s="5">
        <v>4</v>
      </c>
      <c r="F514" s="4">
        <v>5</v>
      </c>
      <c r="G514" s="5">
        <v>1</v>
      </c>
      <c r="H514" s="4">
        <f aca="true" t="shared" si="76" ref="H514:H519">B514+D514+F514</f>
        <v>17</v>
      </c>
      <c r="I514" s="11">
        <f aca="true" t="shared" si="77" ref="I514:I519">C514+E514+G514</f>
        <v>8</v>
      </c>
    </row>
    <row r="515" spans="1:9" ht="15">
      <c r="A515" s="27" t="s">
        <v>11</v>
      </c>
      <c r="B515" s="4"/>
      <c r="C515" s="5"/>
      <c r="D515" s="4">
        <v>3</v>
      </c>
      <c r="E515" s="5"/>
      <c r="F515" s="4"/>
      <c r="G515" s="5"/>
      <c r="H515" s="4">
        <f t="shared" si="76"/>
        <v>3</v>
      </c>
      <c r="I515" s="11">
        <f t="shared" si="77"/>
        <v>0</v>
      </c>
    </row>
    <row r="516" spans="1:9" ht="15">
      <c r="A516" s="27" t="s">
        <v>1</v>
      </c>
      <c r="B516" s="4">
        <v>1</v>
      </c>
      <c r="C516" s="5"/>
      <c r="D516" s="4"/>
      <c r="E516" s="5">
        <v>1</v>
      </c>
      <c r="F516" s="4"/>
      <c r="G516" s="5">
        <v>1</v>
      </c>
      <c r="H516" s="4">
        <f t="shared" si="76"/>
        <v>1</v>
      </c>
      <c r="I516" s="11">
        <f t="shared" si="77"/>
        <v>2</v>
      </c>
    </row>
    <row r="517" spans="1:9" ht="15">
      <c r="A517" s="27" t="s">
        <v>12</v>
      </c>
      <c r="B517" s="4"/>
      <c r="C517" s="5">
        <v>1</v>
      </c>
      <c r="D517" s="4"/>
      <c r="E517" s="5"/>
      <c r="F517" s="4">
        <v>1</v>
      </c>
      <c r="G517" s="5"/>
      <c r="H517" s="4">
        <f t="shared" si="76"/>
        <v>1</v>
      </c>
      <c r="I517" s="11">
        <f t="shared" si="77"/>
        <v>1</v>
      </c>
    </row>
    <row r="518" spans="1:9" ht="15">
      <c r="A518" s="28" t="s">
        <v>2</v>
      </c>
      <c r="B518" s="4"/>
      <c r="C518" s="5"/>
      <c r="D518" s="4"/>
      <c r="E518" s="5"/>
      <c r="F518" s="4"/>
      <c r="G518" s="5"/>
      <c r="H518" s="4">
        <f t="shared" si="76"/>
        <v>0</v>
      </c>
      <c r="I518" s="11">
        <f t="shared" si="77"/>
        <v>0</v>
      </c>
    </row>
    <row r="519" spans="1:9" ht="15">
      <c r="A519" s="28" t="s">
        <v>103</v>
      </c>
      <c r="B519" s="4"/>
      <c r="C519" s="5">
        <v>1</v>
      </c>
      <c r="D519" s="4"/>
      <c r="E519" s="5"/>
      <c r="F519" s="4"/>
      <c r="G519" s="5"/>
      <c r="H519" s="4">
        <f t="shared" si="76"/>
        <v>0</v>
      </c>
      <c r="I519" s="11">
        <f t="shared" si="77"/>
        <v>1</v>
      </c>
    </row>
    <row r="520" spans="1:9" ht="15">
      <c r="A520" s="28" t="s">
        <v>14</v>
      </c>
      <c r="B520" s="4"/>
      <c r="C520" s="5"/>
      <c r="D520" s="4"/>
      <c r="E520" s="5"/>
      <c r="F520" s="4"/>
      <c r="G520" s="5"/>
      <c r="H520" s="4"/>
      <c r="I520" s="11"/>
    </row>
    <row r="521" spans="1:9" ht="15">
      <c r="A521" s="28" t="s">
        <v>13</v>
      </c>
      <c r="B521" s="4"/>
      <c r="C521" s="5"/>
      <c r="D521" s="4"/>
      <c r="E521" s="5"/>
      <c r="F521" s="4"/>
      <c r="G521" s="5"/>
      <c r="H521" s="4"/>
      <c r="I521" s="11"/>
    </row>
    <row r="522" spans="1:9" ht="15.75" thickBot="1">
      <c r="A522" s="28" t="s">
        <v>15</v>
      </c>
      <c r="B522" s="8"/>
      <c r="C522" s="9"/>
      <c r="D522" s="8"/>
      <c r="E522" s="9"/>
      <c r="F522" s="8"/>
      <c r="G522" s="9"/>
      <c r="H522" s="4"/>
      <c r="I522" s="11"/>
    </row>
    <row r="523" spans="1:9" ht="15.75" thickBot="1">
      <c r="A523" s="29" t="s">
        <v>6</v>
      </c>
      <c r="B523" s="33">
        <f aca="true" t="shared" si="78" ref="B523:I523">SUM(B513:B522)</f>
        <v>12</v>
      </c>
      <c r="C523" s="34">
        <f t="shared" si="78"/>
        <v>14</v>
      </c>
      <c r="D523" s="33">
        <f t="shared" si="78"/>
        <v>12</v>
      </c>
      <c r="E523" s="34">
        <f t="shared" si="78"/>
        <v>16</v>
      </c>
      <c r="F523" s="33">
        <f t="shared" si="78"/>
        <v>24</v>
      </c>
      <c r="G523" s="34">
        <f t="shared" si="78"/>
        <v>11</v>
      </c>
      <c r="H523" s="33">
        <f t="shared" si="78"/>
        <v>48</v>
      </c>
      <c r="I523" s="34">
        <f t="shared" si="78"/>
        <v>41</v>
      </c>
    </row>
    <row r="524" spans="1:9" ht="15">
      <c r="A524" s="15"/>
      <c r="B524" s="15"/>
      <c r="C524" s="15"/>
      <c r="D524" s="15"/>
      <c r="E524" s="15"/>
      <c r="F524" s="15"/>
      <c r="G524" s="15"/>
      <c r="H524" s="15"/>
      <c r="I524" s="15"/>
    </row>
    <row r="525" ht="15.75" thickBot="1"/>
    <row r="526" spans="1:9" ht="23.25" thickBot="1">
      <c r="A526" s="145" t="s">
        <v>46</v>
      </c>
      <c r="B526" s="146"/>
      <c r="C526" s="146"/>
      <c r="D526" s="146"/>
      <c r="E526" s="146"/>
      <c r="F526" s="146"/>
      <c r="G526" s="146"/>
      <c r="H526" s="146"/>
      <c r="I526" s="147"/>
    </row>
    <row r="527" spans="1:9" ht="19.5" thickBot="1">
      <c r="A527" s="148" t="s">
        <v>107</v>
      </c>
      <c r="B527" s="149"/>
      <c r="C527" s="149"/>
      <c r="D527" s="149"/>
      <c r="E527" s="149"/>
      <c r="F527" s="149"/>
      <c r="G527" s="149"/>
      <c r="H527" s="149"/>
      <c r="I527" s="150"/>
    </row>
    <row r="528" spans="1:9" ht="15.75" thickBot="1">
      <c r="A528" s="46" t="s">
        <v>0</v>
      </c>
      <c r="B528" s="134" t="s">
        <v>3</v>
      </c>
      <c r="C528" s="136"/>
      <c r="D528" s="134" t="s">
        <v>4</v>
      </c>
      <c r="E528" s="136"/>
      <c r="F528" s="134" t="s">
        <v>5</v>
      </c>
      <c r="G528" s="136"/>
      <c r="H528" s="134" t="s">
        <v>6</v>
      </c>
      <c r="I528" s="136"/>
    </row>
    <row r="529" spans="1:9" ht="15">
      <c r="A529" s="47"/>
      <c r="B529" s="48" t="s">
        <v>7</v>
      </c>
      <c r="C529" s="49" t="s">
        <v>8</v>
      </c>
      <c r="D529" s="48" t="s">
        <v>7</v>
      </c>
      <c r="E529" s="49" t="s">
        <v>8</v>
      </c>
      <c r="F529" s="48" t="s">
        <v>7</v>
      </c>
      <c r="G529" s="49" t="s">
        <v>8</v>
      </c>
      <c r="H529" s="48" t="s">
        <v>7</v>
      </c>
      <c r="I529" s="49" t="s">
        <v>8</v>
      </c>
    </row>
    <row r="530" spans="1:9" ht="15">
      <c r="A530" s="47" t="s">
        <v>9</v>
      </c>
      <c r="B530" s="50">
        <v>2</v>
      </c>
      <c r="C530" s="42">
        <v>12</v>
      </c>
      <c r="D530" s="50">
        <v>6</v>
      </c>
      <c r="E530" s="42">
        <v>1</v>
      </c>
      <c r="F530" s="50">
        <v>14</v>
      </c>
      <c r="G530" s="42">
        <v>3</v>
      </c>
      <c r="H530" s="50">
        <f>B530+D530+F530</f>
        <v>22</v>
      </c>
      <c r="I530" s="58">
        <f>C530+E530+G530</f>
        <v>16</v>
      </c>
    </row>
    <row r="531" spans="1:9" ht="15">
      <c r="A531" s="47" t="s">
        <v>10</v>
      </c>
      <c r="B531" s="50">
        <v>1</v>
      </c>
      <c r="C531" s="42">
        <v>1</v>
      </c>
      <c r="D531" s="50">
        <v>1</v>
      </c>
      <c r="E531" s="42"/>
      <c r="F531" s="50">
        <v>2</v>
      </c>
      <c r="G531" s="42"/>
      <c r="H531" s="50">
        <f aca="true" t="shared" si="79" ref="H531:H539">B531+D531+F531</f>
        <v>4</v>
      </c>
      <c r="I531" s="58">
        <f aca="true" t="shared" si="80" ref="I531:I539">C531+E531+G531</f>
        <v>1</v>
      </c>
    </row>
    <row r="532" spans="1:9" ht="15">
      <c r="A532" s="47" t="s">
        <v>11</v>
      </c>
      <c r="B532" s="50">
        <v>1</v>
      </c>
      <c r="C532" s="42"/>
      <c r="D532" s="50"/>
      <c r="E532" s="42"/>
      <c r="F532" s="50"/>
      <c r="G532" s="42"/>
      <c r="H532" s="50">
        <f t="shared" si="79"/>
        <v>1</v>
      </c>
      <c r="I532" s="58">
        <f t="shared" si="80"/>
        <v>0</v>
      </c>
    </row>
    <row r="533" spans="1:9" ht="15">
      <c r="A533" s="47" t="s">
        <v>1</v>
      </c>
      <c r="B533" s="50"/>
      <c r="C533" s="42"/>
      <c r="D533" s="50"/>
      <c r="E533" s="42"/>
      <c r="F533" s="50"/>
      <c r="G533" s="42"/>
      <c r="H533" s="50">
        <f t="shared" si="79"/>
        <v>0</v>
      </c>
      <c r="I533" s="58">
        <f t="shared" si="80"/>
        <v>0</v>
      </c>
    </row>
    <row r="534" spans="1:9" ht="15">
      <c r="A534" s="47" t="s">
        <v>12</v>
      </c>
      <c r="B534" s="50"/>
      <c r="C534" s="42"/>
      <c r="D534" s="50"/>
      <c r="E534" s="42"/>
      <c r="F534" s="50"/>
      <c r="G534" s="42"/>
      <c r="H534" s="50">
        <f t="shared" si="79"/>
        <v>0</v>
      </c>
      <c r="I534" s="58">
        <f t="shared" si="80"/>
        <v>0</v>
      </c>
    </row>
    <row r="535" spans="1:9" ht="15">
      <c r="A535" s="51" t="s">
        <v>2</v>
      </c>
      <c r="B535" s="50"/>
      <c r="C535" s="42"/>
      <c r="D535" s="50"/>
      <c r="E535" s="42"/>
      <c r="F535" s="50"/>
      <c r="G535" s="42"/>
      <c r="H535" s="50">
        <f t="shared" si="79"/>
        <v>0</v>
      </c>
      <c r="I535" s="58">
        <f t="shared" si="80"/>
        <v>0</v>
      </c>
    </row>
    <row r="536" spans="1:9" ht="15">
      <c r="A536" s="51" t="s">
        <v>14</v>
      </c>
      <c r="B536" s="50"/>
      <c r="C536" s="42"/>
      <c r="D536" s="50"/>
      <c r="E536" s="42"/>
      <c r="F536" s="50"/>
      <c r="G536" s="42"/>
      <c r="H536" s="50">
        <f t="shared" si="79"/>
        <v>0</v>
      </c>
      <c r="I536" s="58">
        <f t="shared" si="80"/>
        <v>0</v>
      </c>
    </row>
    <row r="537" spans="1:9" ht="15.75" thickBot="1">
      <c r="A537" s="51" t="s">
        <v>13</v>
      </c>
      <c r="B537" s="50"/>
      <c r="C537" s="42"/>
      <c r="D537" s="50"/>
      <c r="E537" s="42"/>
      <c r="F537" s="50"/>
      <c r="G537" s="42"/>
      <c r="H537" s="50">
        <f t="shared" si="79"/>
        <v>0</v>
      </c>
      <c r="I537" s="58">
        <f t="shared" si="80"/>
        <v>0</v>
      </c>
    </row>
    <row r="538" spans="1:9" ht="30" thickBot="1">
      <c r="A538" s="68" t="s">
        <v>100</v>
      </c>
      <c r="B538" s="52"/>
      <c r="C538" s="43"/>
      <c r="D538" s="52">
        <v>1</v>
      </c>
      <c r="E538" s="43"/>
      <c r="F538" s="52"/>
      <c r="G538" s="43"/>
      <c r="H538" s="50">
        <f t="shared" si="79"/>
        <v>1</v>
      </c>
      <c r="I538" s="58">
        <f t="shared" si="80"/>
        <v>0</v>
      </c>
    </row>
    <row r="539" spans="1:9" ht="15.75" thickBot="1">
      <c r="A539" s="51" t="s">
        <v>15</v>
      </c>
      <c r="B539" s="52"/>
      <c r="C539" s="43"/>
      <c r="D539" s="52"/>
      <c r="E539" s="43"/>
      <c r="F539" s="52"/>
      <c r="G539" s="43"/>
      <c r="H539" s="50">
        <f t="shared" si="79"/>
        <v>0</v>
      </c>
      <c r="I539" s="58">
        <f t="shared" si="80"/>
        <v>0</v>
      </c>
    </row>
    <row r="540" spans="1:9" ht="15.75" thickBot="1">
      <c r="A540" s="53" t="s">
        <v>6</v>
      </c>
      <c r="B540" s="44">
        <f aca="true" t="shared" si="81" ref="B540:I540">SUM(B530:B539)</f>
        <v>4</v>
      </c>
      <c r="C540" s="45">
        <f t="shared" si="81"/>
        <v>13</v>
      </c>
      <c r="D540" s="44">
        <f t="shared" si="81"/>
        <v>8</v>
      </c>
      <c r="E540" s="45">
        <f t="shared" si="81"/>
        <v>1</v>
      </c>
      <c r="F540" s="44">
        <f t="shared" si="81"/>
        <v>16</v>
      </c>
      <c r="G540" s="45">
        <f t="shared" si="81"/>
        <v>3</v>
      </c>
      <c r="H540" s="44">
        <f t="shared" si="81"/>
        <v>28</v>
      </c>
      <c r="I540" s="45">
        <f t="shared" si="81"/>
        <v>17</v>
      </c>
    </row>
    <row r="541" spans="1:9" ht="44.25" thickBot="1">
      <c r="A541" s="68" t="s">
        <v>99</v>
      </c>
      <c r="B541" s="143" t="s">
        <v>144</v>
      </c>
      <c r="C541" s="154"/>
      <c r="D541" s="154"/>
      <c r="E541" s="154"/>
      <c r="F541" s="154"/>
      <c r="G541" s="154"/>
      <c r="H541" s="154"/>
      <c r="I541" s="144"/>
    </row>
    <row r="542" spans="1:9" ht="15.75" thickBot="1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23.25" thickBot="1">
      <c r="A543" s="145" t="s">
        <v>47</v>
      </c>
      <c r="B543" s="146"/>
      <c r="C543" s="146"/>
      <c r="D543" s="146"/>
      <c r="E543" s="146"/>
      <c r="F543" s="146"/>
      <c r="G543" s="146"/>
      <c r="H543" s="146"/>
      <c r="I543" s="147"/>
    </row>
    <row r="544" spans="1:9" ht="19.5" thickBot="1">
      <c r="A544" s="148" t="s">
        <v>107</v>
      </c>
      <c r="B544" s="149"/>
      <c r="C544" s="149"/>
      <c r="D544" s="149"/>
      <c r="E544" s="149"/>
      <c r="F544" s="149"/>
      <c r="G544" s="149"/>
      <c r="H544" s="149"/>
      <c r="I544" s="150"/>
    </row>
    <row r="545" spans="1:9" ht="15.75" thickBot="1">
      <c r="A545" s="46" t="s">
        <v>0</v>
      </c>
      <c r="B545" s="134" t="s">
        <v>3</v>
      </c>
      <c r="C545" s="136"/>
      <c r="D545" s="134" t="s">
        <v>4</v>
      </c>
      <c r="E545" s="136"/>
      <c r="F545" s="134" t="s">
        <v>5</v>
      </c>
      <c r="G545" s="136"/>
      <c r="H545" s="134" t="s">
        <v>6</v>
      </c>
      <c r="I545" s="136"/>
    </row>
    <row r="546" spans="1:9" ht="15">
      <c r="A546" s="47"/>
      <c r="B546" s="48" t="s">
        <v>7</v>
      </c>
      <c r="C546" s="49" t="s">
        <v>8</v>
      </c>
      <c r="D546" s="48" t="s">
        <v>7</v>
      </c>
      <c r="E546" s="49" t="s">
        <v>8</v>
      </c>
      <c r="F546" s="48" t="s">
        <v>7</v>
      </c>
      <c r="G546" s="49" t="s">
        <v>8</v>
      </c>
      <c r="H546" s="48" t="s">
        <v>7</v>
      </c>
      <c r="I546" s="49" t="s">
        <v>8</v>
      </c>
    </row>
    <row r="547" spans="1:9" ht="15">
      <c r="A547" s="47" t="s">
        <v>9</v>
      </c>
      <c r="B547" s="50">
        <v>3</v>
      </c>
      <c r="C547" s="42">
        <v>9</v>
      </c>
      <c r="D547" s="50">
        <v>10</v>
      </c>
      <c r="E547" s="42">
        <v>10</v>
      </c>
      <c r="F547" s="50">
        <v>24</v>
      </c>
      <c r="G547" s="42">
        <v>24</v>
      </c>
      <c r="H547" s="50">
        <f>B547+D547+F547</f>
        <v>37</v>
      </c>
      <c r="I547" s="50">
        <f>C547+E547+G547</f>
        <v>43</v>
      </c>
    </row>
    <row r="548" spans="1:9" ht="15">
      <c r="A548" s="47" t="s">
        <v>10</v>
      </c>
      <c r="B548" s="50">
        <v>1</v>
      </c>
      <c r="C548" s="42"/>
      <c r="D548" s="50">
        <v>3</v>
      </c>
      <c r="E548" s="42">
        <v>4</v>
      </c>
      <c r="F548" s="50">
        <v>5</v>
      </c>
      <c r="G548" s="42"/>
      <c r="H548" s="50">
        <f aca="true" t="shared" si="82" ref="H548:H555">B548+D548+F548</f>
        <v>9</v>
      </c>
      <c r="I548" s="50">
        <f aca="true" t="shared" si="83" ref="I548:I555">C548+E548+G548</f>
        <v>4</v>
      </c>
    </row>
    <row r="549" spans="1:9" ht="15">
      <c r="A549" s="47" t="s">
        <v>11</v>
      </c>
      <c r="B549" s="50"/>
      <c r="C549" s="42"/>
      <c r="D549" s="50"/>
      <c r="E549" s="42"/>
      <c r="F549" s="50">
        <v>1</v>
      </c>
      <c r="G549" s="42"/>
      <c r="H549" s="50">
        <f t="shared" si="82"/>
        <v>1</v>
      </c>
      <c r="I549" s="50">
        <f t="shared" si="83"/>
        <v>0</v>
      </c>
    </row>
    <row r="550" spans="1:9" ht="15">
      <c r="A550" s="47" t="s">
        <v>1</v>
      </c>
      <c r="B550" s="50"/>
      <c r="C550" s="42"/>
      <c r="D550" s="50">
        <v>1</v>
      </c>
      <c r="E550" s="42">
        <v>1</v>
      </c>
      <c r="F550" s="50">
        <v>1</v>
      </c>
      <c r="G550" s="42">
        <v>1</v>
      </c>
      <c r="H550" s="50">
        <f t="shared" si="82"/>
        <v>2</v>
      </c>
      <c r="I550" s="50">
        <f t="shared" si="83"/>
        <v>2</v>
      </c>
    </row>
    <row r="551" spans="1:9" ht="15">
      <c r="A551" s="47" t="s">
        <v>12</v>
      </c>
      <c r="B551" s="50"/>
      <c r="C551" s="42"/>
      <c r="D551" s="50"/>
      <c r="E551" s="42"/>
      <c r="F551" s="50"/>
      <c r="G551" s="42"/>
      <c r="H551" s="50">
        <f t="shared" si="82"/>
        <v>0</v>
      </c>
      <c r="I551" s="50">
        <f t="shared" si="83"/>
        <v>0</v>
      </c>
    </row>
    <row r="552" spans="1:9" ht="15">
      <c r="A552" s="51" t="s">
        <v>2</v>
      </c>
      <c r="B552" s="50"/>
      <c r="C552" s="42"/>
      <c r="D552" s="50">
        <v>2</v>
      </c>
      <c r="E552" s="42"/>
      <c r="F552" s="50"/>
      <c r="G552" s="42"/>
      <c r="H552" s="50">
        <f t="shared" si="82"/>
        <v>2</v>
      </c>
      <c r="I552" s="50">
        <f t="shared" si="83"/>
        <v>0</v>
      </c>
    </row>
    <row r="553" spans="1:9" ht="15">
      <c r="A553" s="51" t="s">
        <v>14</v>
      </c>
      <c r="B553" s="50"/>
      <c r="C553" s="42"/>
      <c r="D553" s="50"/>
      <c r="E553" s="42"/>
      <c r="F553" s="50"/>
      <c r="G553" s="42"/>
      <c r="H553" s="50">
        <f t="shared" si="82"/>
        <v>0</v>
      </c>
      <c r="I553" s="50">
        <f t="shared" si="83"/>
        <v>0</v>
      </c>
    </row>
    <row r="554" spans="1:9" ht="15">
      <c r="A554" s="51" t="s">
        <v>13</v>
      </c>
      <c r="B554" s="50"/>
      <c r="C554" s="42"/>
      <c r="D554" s="50"/>
      <c r="E554" s="42"/>
      <c r="F554" s="50"/>
      <c r="G554" s="42"/>
      <c r="H554" s="50">
        <f t="shared" si="82"/>
        <v>0</v>
      </c>
      <c r="I554" s="50">
        <f t="shared" si="83"/>
        <v>0</v>
      </c>
    </row>
    <row r="555" spans="1:9" ht="15.75" thickBot="1">
      <c r="A555" s="51" t="s">
        <v>15</v>
      </c>
      <c r="B555" s="52"/>
      <c r="C555" s="43"/>
      <c r="D555" s="52"/>
      <c r="E555" s="43"/>
      <c r="F555" s="52"/>
      <c r="G555" s="43"/>
      <c r="H555" s="50">
        <f t="shared" si="82"/>
        <v>0</v>
      </c>
      <c r="I555" s="50">
        <f t="shared" si="83"/>
        <v>0</v>
      </c>
    </row>
    <row r="556" spans="1:9" ht="15.75" thickBot="1">
      <c r="A556" s="53" t="s">
        <v>6</v>
      </c>
      <c r="B556" s="44">
        <f aca="true" t="shared" si="84" ref="B556:I556">SUM(B547:B555)</f>
        <v>4</v>
      </c>
      <c r="C556" s="45">
        <f t="shared" si="84"/>
        <v>9</v>
      </c>
      <c r="D556" s="44">
        <f t="shared" si="84"/>
        <v>16</v>
      </c>
      <c r="E556" s="45">
        <f t="shared" si="84"/>
        <v>15</v>
      </c>
      <c r="F556" s="44">
        <f t="shared" si="84"/>
        <v>31</v>
      </c>
      <c r="G556" s="45">
        <f t="shared" si="84"/>
        <v>25</v>
      </c>
      <c r="H556" s="44">
        <f t="shared" si="84"/>
        <v>51</v>
      </c>
      <c r="I556" s="45">
        <f t="shared" si="84"/>
        <v>49</v>
      </c>
    </row>
    <row r="557" spans="1:9" ht="15">
      <c r="A557" s="15"/>
      <c r="B557" s="15"/>
      <c r="C557" s="15"/>
      <c r="D557" s="15"/>
      <c r="E557" s="15"/>
      <c r="F557" s="15"/>
      <c r="G557" s="15"/>
      <c r="H557" s="15"/>
      <c r="I557" s="15"/>
    </row>
    <row r="558" ht="15.75" thickBot="1"/>
    <row r="559" spans="1:9" ht="23.25" thickBot="1">
      <c r="A559" s="145" t="s">
        <v>48</v>
      </c>
      <c r="B559" s="146"/>
      <c r="C559" s="146"/>
      <c r="D559" s="146"/>
      <c r="E559" s="146"/>
      <c r="F559" s="146"/>
      <c r="G559" s="146"/>
      <c r="H559" s="146"/>
      <c r="I559" s="147"/>
    </row>
    <row r="560" spans="1:9" ht="19.5" thickBot="1">
      <c r="A560" s="148" t="s">
        <v>107</v>
      </c>
      <c r="B560" s="149"/>
      <c r="C560" s="149"/>
      <c r="D560" s="149"/>
      <c r="E560" s="149"/>
      <c r="F560" s="149"/>
      <c r="G560" s="149"/>
      <c r="H560" s="149"/>
      <c r="I560" s="150"/>
    </row>
    <row r="561" spans="1:9" ht="15.75" thickBot="1">
      <c r="A561" s="46" t="s">
        <v>0</v>
      </c>
      <c r="B561" s="134" t="s">
        <v>3</v>
      </c>
      <c r="C561" s="136"/>
      <c r="D561" s="134" t="s">
        <v>4</v>
      </c>
      <c r="E561" s="136"/>
      <c r="F561" s="134" t="s">
        <v>5</v>
      </c>
      <c r="G561" s="136"/>
      <c r="H561" s="134" t="s">
        <v>6</v>
      </c>
      <c r="I561" s="136"/>
    </row>
    <row r="562" spans="1:9" ht="15">
      <c r="A562" s="47"/>
      <c r="B562" s="48" t="s">
        <v>7</v>
      </c>
      <c r="C562" s="49" t="s">
        <v>8</v>
      </c>
      <c r="D562" s="48" t="s">
        <v>7</v>
      </c>
      <c r="E562" s="49" t="s">
        <v>8</v>
      </c>
      <c r="F562" s="48" t="s">
        <v>7</v>
      </c>
      <c r="G562" s="49" t="s">
        <v>8</v>
      </c>
      <c r="H562" s="48" t="s">
        <v>7</v>
      </c>
      <c r="I562" s="49" t="s">
        <v>8</v>
      </c>
    </row>
    <row r="563" spans="1:9" ht="15">
      <c r="A563" s="47" t="s">
        <v>9</v>
      </c>
      <c r="B563" s="50">
        <v>2</v>
      </c>
      <c r="C563" s="42">
        <v>1</v>
      </c>
      <c r="D563" s="50">
        <v>6</v>
      </c>
      <c r="E563" s="42">
        <v>3</v>
      </c>
      <c r="F563" s="50">
        <v>6</v>
      </c>
      <c r="G563" s="42">
        <v>4</v>
      </c>
      <c r="H563" s="50">
        <f>B563+D563+F563</f>
        <v>14</v>
      </c>
      <c r="I563" s="58">
        <f>C563+E563+G563</f>
        <v>8</v>
      </c>
    </row>
    <row r="564" spans="1:9" ht="15">
      <c r="A564" s="47" t="s">
        <v>10</v>
      </c>
      <c r="B564" s="50"/>
      <c r="C564" s="42"/>
      <c r="D564" s="50">
        <v>3</v>
      </c>
      <c r="E564" s="42"/>
      <c r="F564" s="50">
        <v>1</v>
      </c>
      <c r="G564" s="42">
        <v>4</v>
      </c>
      <c r="H564" s="50">
        <f aca="true" t="shared" si="85" ref="H564:H571">B564+D564+F564</f>
        <v>4</v>
      </c>
      <c r="I564" s="58">
        <f aca="true" t="shared" si="86" ref="I564:I571">C564+E564+G564</f>
        <v>4</v>
      </c>
    </row>
    <row r="565" spans="1:9" ht="15">
      <c r="A565" s="47" t="s">
        <v>11</v>
      </c>
      <c r="B565" s="50"/>
      <c r="C565" s="42"/>
      <c r="D565" s="50"/>
      <c r="E565" s="42"/>
      <c r="F565" s="50"/>
      <c r="G565" s="42"/>
      <c r="H565" s="50">
        <f t="shared" si="85"/>
        <v>0</v>
      </c>
      <c r="I565" s="58">
        <f t="shared" si="86"/>
        <v>0</v>
      </c>
    </row>
    <row r="566" spans="1:9" ht="15">
      <c r="A566" s="47" t="s">
        <v>1</v>
      </c>
      <c r="B566" s="50"/>
      <c r="C566" s="42"/>
      <c r="D566" s="50"/>
      <c r="E566" s="42">
        <v>1</v>
      </c>
      <c r="F566" s="50"/>
      <c r="G566" s="42"/>
      <c r="H566" s="50">
        <f t="shared" si="85"/>
        <v>0</v>
      </c>
      <c r="I566" s="58">
        <f t="shared" si="86"/>
        <v>1</v>
      </c>
    </row>
    <row r="567" spans="1:9" ht="15">
      <c r="A567" s="47" t="s">
        <v>12</v>
      </c>
      <c r="B567" s="50"/>
      <c r="C567" s="42"/>
      <c r="D567" s="50"/>
      <c r="E567" s="42"/>
      <c r="F567" s="50"/>
      <c r="G567" s="42"/>
      <c r="H567" s="50">
        <f t="shared" si="85"/>
        <v>0</v>
      </c>
      <c r="I567" s="58">
        <f t="shared" si="86"/>
        <v>0</v>
      </c>
    </row>
    <row r="568" spans="1:9" ht="15">
      <c r="A568" s="51" t="s">
        <v>2</v>
      </c>
      <c r="B568" s="50"/>
      <c r="C568" s="42"/>
      <c r="D568" s="50"/>
      <c r="E568" s="42"/>
      <c r="F568" s="50"/>
      <c r="G568" s="42"/>
      <c r="H568" s="50">
        <f t="shared" si="85"/>
        <v>0</v>
      </c>
      <c r="I568" s="58">
        <f t="shared" si="86"/>
        <v>0</v>
      </c>
    </row>
    <row r="569" spans="1:9" ht="15">
      <c r="A569" s="51" t="s">
        <v>14</v>
      </c>
      <c r="B569" s="50"/>
      <c r="C569" s="42"/>
      <c r="D569" s="50"/>
      <c r="E569" s="42"/>
      <c r="F569" s="50"/>
      <c r="G569" s="42"/>
      <c r="H569" s="50">
        <f t="shared" si="85"/>
        <v>0</v>
      </c>
      <c r="I569" s="58">
        <f t="shared" si="86"/>
        <v>0</v>
      </c>
    </row>
    <row r="570" spans="1:9" ht="15">
      <c r="A570" s="51" t="s">
        <v>13</v>
      </c>
      <c r="B570" s="50"/>
      <c r="C570" s="42"/>
      <c r="D570" s="50"/>
      <c r="E570" s="42"/>
      <c r="F570" s="50"/>
      <c r="G570" s="42"/>
      <c r="H570" s="50">
        <f t="shared" si="85"/>
        <v>0</v>
      </c>
      <c r="I570" s="58">
        <f t="shared" si="86"/>
        <v>0</v>
      </c>
    </row>
    <row r="571" spans="1:9" ht="15.75" thickBot="1">
      <c r="A571" s="51" t="s">
        <v>15</v>
      </c>
      <c r="B571" s="52"/>
      <c r="C571" s="43"/>
      <c r="D571" s="52"/>
      <c r="E571" s="43"/>
      <c r="F571" s="52"/>
      <c r="G571" s="43"/>
      <c r="H571" s="50">
        <f t="shared" si="85"/>
        <v>0</v>
      </c>
      <c r="I571" s="58">
        <f t="shared" si="86"/>
        <v>0</v>
      </c>
    </row>
    <row r="572" spans="1:9" ht="15.75" thickBot="1">
      <c r="A572" s="53" t="s">
        <v>6</v>
      </c>
      <c r="B572" s="44">
        <f aca="true" t="shared" si="87" ref="B572:I572">SUM(B563:B571)</f>
        <v>2</v>
      </c>
      <c r="C572" s="45">
        <f t="shared" si="87"/>
        <v>1</v>
      </c>
      <c r="D572" s="44">
        <f t="shared" si="87"/>
        <v>9</v>
      </c>
      <c r="E572" s="45">
        <f t="shared" si="87"/>
        <v>4</v>
      </c>
      <c r="F572" s="44">
        <f t="shared" si="87"/>
        <v>7</v>
      </c>
      <c r="G572" s="45">
        <f t="shared" si="87"/>
        <v>8</v>
      </c>
      <c r="H572" s="44">
        <f t="shared" si="87"/>
        <v>18</v>
      </c>
      <c r="I572" s="45">
        <f t="shared" si="87"/>
        <v>13</v>
      </c>
    </row>
    <row r="573" spans="1:9" ht="15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15">
      <c r="A574" s="15"/>
      <c r="B574" s="15"/>
      <c r="C574" s="15"/>
      <c r="D574" s="15"/>
      <c r="E574" s="15"/>
      <c r="F574" s="15"/>
      <c r="G574" s="15"/>
      <c r="H574" s="15"/>
      <c r="I574" s="15"/>
    </row>
    <row r="575" spans="1:9" ht="15.75" thickBot="1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23.25" thickBot="1">
      <c r="A576" s="145" t="s">
        <v>49</v>
      </c>
      <c r="B576" s="146"/>
      <c r="C576" s="146"/>
      <c r="D576" s="146"/>
      <c r="E576" s="146"/>
      <c r="F576" s="146"/>
      <c r="G576" s="146"/>
      <c r="H576" s="146"/>
      <c r="I576" s="147"/>
    </row>
    <row r="577" spans="1:9" ht="19.5" thickBot="1">
      <c r="A577" s="140" t="s">
        <v>107</v>
      </c>
      <c r="B577" s="141"/>
      <c r="C577" s="141"/>
      <c r="D577" s="141"/>
      <c r="E577" s="141"/>
      <c r="F577" s="141"/>
      <c r="G577" s="141"/>
      <c r="H577" s="141"/>
      <c r="I577" s="142"/>
    </row>
    <row r="578" spans="1:9" ht="15.75" thickBot="1">
      <c r="A578" s="46" t="s">
        <v>0</v>
      </c>
      <c r="B578" s="134" t="s">
        <v>3</v>
      </c>
      <c r="C578" s="136"/>
      <c r="D578" s="134" t="s">
        <v>4</v>
      </c>
      <c r="E578" s="136"/>
      <c r="F578" s="134" t="s">
        <v>5</v>
      </c>
      <c r="G578" s="136"/>
      <c r="H578" s="134" t="s">
        <v>6</v>
      </c>
      <c r="I578" s="136"/>
    </row>
    <row r="579" spans="1:9" ht="15">
      <c r="A579" s="47"/>
      <c r="B579" s="48" t="s">
        <v>7</v>
      </c>
      <c r="C579" s="49" t="s">
        <v>8</v>
      </c>
      <c r="D579" s="48" t="s">
        <v>7</v>
      </c>
      <c r="E579" s="49" t="s">
        <v>8</v>
      </c>
      <c r="F579" s="48" t="s">
        <v>7</v>
      </c>
      <c r="G579" s="49" t="s">
        <v>8</v>
      </c>
      <c r="H579" s="67" t="s">
        <v>7</v>
      </c>
      <c r="I579" s="63" t="s">
        <v>8</v>
      </c>
    </row>
    <row r="580" spans="1:9" ht="15">
      <c r="A580" s="47" t="s">
        <v>9</v>
      </c>
      <c r="B580" s="50"/>
      <c r="C580" s="42">
        <v>10</v>
      </c>
      <c r="D580" s="50">
        <v>13</v>
      </c>
      <c r="E580" s="42">
        <v>16</v>
      </c>
      <c r="F580" s="50">
        <v>12</v>
      </c>
      <c r="G580" s="42">
        <v>24</v>
      </c>
      <c r="H580" s="58">
        <f aca="true" t="shared" si="88" ref="H580:I585">B580+D580+F580</f>
        <v>25</v>
      </c>
      <c r="I580" s="64">
        <f t="shared" si="88"/>
        <v>50</v>
      </c>
    </row>
    <row r="581" spans="1:9" ht="15">
      <c r="A581" s="47" t="s">
        <v>10</v>
      </c>
      <c r="B581" s="50"/>
      <c r="C581" s="42"/>
      <c r="D581" s="50"/>
      <c r="E581" s="42">
        <v>1</v>
      </c>
      <c r="F581" s="50"/>
      <c r="G581" s="42"/>
      <c r="H581" s="58">
        <f t="shared" si="88"/>
        <v>0</v>
      </c>
      <c r="I581" s="64">
        <f t="shared" si="88"/>
        <v>1</v>
      </c>
    </row>
    <row r="582" spans="1:9" ht="15">
      <c r="A582" s="47" t="s">
        <v>11</v>
      </c>
      <c r="B582" s="50"/>
      <c r="C582" s="42"/>
      <c r="D582" s="50"/>
      <c r="E582" s="42"/>
      <c r="F582" s="50"/>
      <c r="G582" s="42"/>
      <c r="H582" s="58">
        <f t="shared" si="88"/>
        <v>0</v>
      </c>
      <c r="I582" s="64">
        <f t="shared" si="88"/>
        <v>0</v>
      </c>
    </row>
    <row r="583" spans="1:9" ht="15">
      <c r="A583" s="47" t="s">
        <v>1</v>
      </c>
      <c r="B583" s="50"/>
      <c r="C583" s="42"/>
      <c r="D583" s="50"/>
      <c r="E583" s="42"/>
      <c r="F583" s="50"/>
      <c r="G583" s="42"/>
      <c r="H583" s="58">
        <f t="shared" si="88"/>
        <v>0</v>
      </c>
      <c r="I583" s="64">
        <f t="shared" si="88"/>
        <v>0</v>
      </c>
    </row>
    <row r="584" spans="1:9" ht="15">
      <c r="A584" s="47" t="s">
        <v>12</v>
      </c>
      <c r="B584" s="50"/>
      <c r="C584" s="42"/>
      <c r="D584" s="50"/>
      <c r="E584" s="42"/>
      <c r="F584" s="50"/>
      <c r="G584" s="42"/>
      <c r="H584" s="58">
        <f t="shared" si="88"/>
        <v>0</v>
      </c>
      <c r="I584" s="64">
        <f t="shared" si="88"/>
        <v>0</v>
      </c>
    </row>
    <row r="585" spans="1:9" ht="15">
      <c r="A585" s="51" t="s">
        <v>2</v>
      </c>
      <c r="B585" s="50"/>
      <c r="C585" s="42"/>
      <c r="D585" s="50"/>
      <c r="E585" s="42"/>
      <c r="F585" s="50">
        <v>1</v>
      </c>
      <c r="G585" s="42">
        <v>1</v>
      </c>
      <c r="H585" s="58">
        <f t="shared" si="88"/>
        <v>1</v>
      </c>
      <c r="I585" s="64">
        <f t="shared" si="88"/>
        <v>1</v>
      </c>
    </row>
    <row r="586" spans="1:9" ht="15">
      <c r="A586" s="51" t="s">
        <v>14</v>
      </c>
      <c r="B586" s="50"/>
      <c r="C586" s="42"/>
      <c r="D586" s="50"/>
      <c r="E586" s="42"/>
      <c r="F586" s="50"/>
      <c r="G586" s="42"/>
      <c r="H586" s="58"/>
      <c r="I586" s="64"/>
    </row>
    <row r="587" spans="1:9" ht="15">
      <c r="A587" s="51" t="s">
        <v>13</v>
      </c>
      <c r="B587" s="50"/>
      <c r="C587" s="42"/>
      <c r="D587" s="50"/>
      <c r="E587" s="42"/>
      <c r="F587" s="50"/>
      <c r="G587" s="42"/>
      <c r="H587" s="58"/>
      <c r="I587" s="64"/>
    </row>
    <row r="588" spans="1:9" ht="15">
      <c r="A588" s="51" t="s">
        <v>87</v>
      </c>
      <c r="B588" s="52"/>
      <c r="C588" s="43"/>
      <c r="D588" s="52"/>
      <c r="E588" s="43"/>
      <c r="F588" s="52"/>
      <c r="G588" s="43"/>
      <c r="H588" s="62"/>
      <c r="I588" s="65"/>
    </row>
    <row r="589" spans="1:9" ht="15.75" thickBot="1">
      <c r="A589" s="51" t="s">
        <v>15</v>
      </c>
      <c r="B589" s="52"/>
      <c r="C589" s="43"/>
      <c r="D589" s="52"/>
      <c r="E589" s="43"/>
      <c r="F589" s="52"/>
      <c r="G589" s="43"/>
      <c r="H589" s="62"/>
      <c r="I589" s="65"/>
    </row>
    <row r="590" spans="1:9" ht="15.75" thickBot="1">
      <c r="A590" s="53" t="s">
        <v>6</v>
      </c>
      <c r="B590" s="44">
        <f aca="true" t="shared" si="89" ref="B590:I590">SUM(B580:B589)</f>
        <v>0</v>
      </c>
      <c r="C590" s="45">
        <f t="shared" si="89"/>
        <v>10</v>
      </c>
      <c r="D590" s="44">
        <f t="shared" si="89"/>
        <v>13</v>
      </c>
      <c r="E590" s="45">
        <f t="shared" si="89"/>
        <v>17</v>
      </c>
      <c r="F590" s="44">
        <f t="shared" si="89"/>
        <v>13</v>
      </c>
      <c r="G590" s="45">
        <f t="shared" si="89"/>
        <v>25</v>
      </c>
      <c r="H590" s="57">
        <f t="shared" si="89"/>
        <v>26</v>
      </c>
      <c r="I590" s="66">
        <f t="shared" si="89"/>
        <v>52</v>
      </c>
    </row>
    <row r="591" spans="1:9" ht="15">
      <c r="A591" s="15"/>
      <c r="B591" s="15"/>
      <c r="C591" s="15"/>
      <c r="D591" s="15"/>
      <c r="E591" s="15"/>
      <c r="F591" s="15"/>
      <c r="G591" s="15"/>
      <c r="H591" s="15"/>
      <c r="I591" s="15"/>
    </row>
    <row r="592" ht="15.75" thickBot="1"/>
    <row r="593" spans="1:9" ht="23.25" thickBot="1">
      <c r="A593" s="137" t="s">
        <v>50</v>
      </c>
      <c r="B593" s="138"/>
      <c r="C593" s="138"/>
      <c r="D593" s="138"/>
      <c r="E593" s="138"/>
      <c r="F593" s="138"/>
      <c r="G593" s="138"/>
      <c r="H593" s="138"/>
      <c r="I593" s="139"/>
    </row>
    <row r="594" spans="1:9" ht="19.5" thickBot="1">
      <c r="A594" s="140" t="s">
        <v>107</v>
      </c>
      <c r="B594" s="141"/>
      <c r="C594" s="141"/>
      <c r="D594" s="141"/>
      <c r="E594" s="141"/>
      <c r="F594" s="141"/>
      <c r="G594" s="141"/>
      <c r="H594" s="141"/>
      <c r="I594" s="142"/>
    </row>
    <row r="595" spans="1:9" ht="15.75" thickBot="1">
      <c r="A595" s="26" t="s">
        <v>0</v>
      </c>
      <c r="B595" s="143" t="s">
        <v>3</v>
      </c>
      <c r="C595" s="144"/>
      <c r="D595" s="143" t="s">
        <v>4</v>
      </c>
      <c r="E595" s="144"/>
      <c r="F595" s="143" t="s">
        <v>5</v>
      </c>
      <c r="G595" s="144"/>
      <c r="H595" s="143" t="s">
        <v>6</v>
      </c>
      <c r="I595" s="144"/>
    </row>
    <row r="596" spans="1:9" ht="15">
      <c r="A596" s="27"/>
      <c r="B596" s="6" t="s">
        <v>7</v>
      </c>
      <c r="C596" s="7" t="s">
        <v>8</v>
      </c>
      <c r="D596" s="6" t="s">
        <v>7</v>
      </c>
      <c r="E596" s="7" t="s">
        <v>8</v>
      </c>
      <c r="F596" s="6" t="s">
        <v>7</v>
      </c>
      <c r="G596" s="7" t="s">
        <v>8</v>
      </c>
      <c r="H596" s="6" t="s">
        <v>7</v>
      </c>
      <c r="I596" s="7" t="s">
        <v>8</v>
      </c>
    </row>
    <row r="597" spans="1:9" ht="15">
      <c r="A597" s="27" t="s">
        <v>9</v>
      </c>
      <c r="B597" s="4">
        <v>6</v>
      </c>
      <c r="C597" s="5">
        <v>10</v>
      </c>
      <c r="D597" s="4">
        <v>13</v>
      </c>
      <c r="E597" s="5">
        <v>5</v>
      </c>
      <c r="F597" s="4">
        <v>21</v>
      </c>
      <c r="G597" s="5">
        <v>16</v>
      </c>
      <c r="H597" s="4">
        <f>B597+D597+F597</f>
        <v>40</v>
      </c>
      <c r="I597" s="11">
        <f>C597+E597+G597</f>
        <v>31</v>
      </c>
    </row>
    <row r="598" spans="1:9" ht="15">
      <c r="A598" s="27" t="s">
        <v>10</v>
      </c>
      <c r="B598" s="4"/>
      <c r="C598" s="5">
        <v>1</v>
      </c>
      <c r="D598" s="4">
        <v>3</v>
      </c>
      <c r="E598" s="5">
        <v>1</v>
      </c>
      <c r="F598" s="4">
        <v>3</v>
      </c>
      <c r="G598" s="5">
        <v>1</v>
      </c>
      <c r="H598" s="4">
        <f aca="true" t="shared" si="90" ref="H598:H605">B598+D598+F598</f>
        <v>6</v>
      </c>
      <c r="I598" s="11">
        <f aca="true" t="shared" si="91" ref="I598:I605">C598+E598+G598</f>
        <v>3</v>
      </c>
    </row>
    <row r="599" spans="1:9" ht="15">
      <c r="A599" s="27" t="s">
        <v>11</v>
      </c>
      <c r="B599" s="4"/>
      <c r="C599" s="5"/>
      <c r="D599" s="4">
        <v>1</v>
      </c>
      <c r="E599" s="5"/>
      <c r="F599" s="4">
        <v>1</v>
      </c>
      <c r="G599" s="5"/>
      <c r="H599" s="4">
        <f t="shared" si="90"/>
        <v>2</v>
      </c>
      <c r="I599" s="11">
        <f t="shared" si="91"/>
        <v>0</v>
      </c>
    </row>
    <row r="600" spans="1:9" ht="15">
      <c r="A600" s="27" t="s">
        <v>1</v>
      </c>
      <c r="B600" s="4">
        <v>1</v>
      </c>
      <c r="C600" s="5">
        <v>1</v>
      </c>
      <c r="D600" s="4"/>
      <c r="E600" s="5"/>
      <c r="F600" s="4"/>
      <c r="G600" s="5"/>
      <c r="H600" s="4">
        <f t="shared" si="90"/>
        <v>1</v>
      </c>
      <c r="I600" s="11">
        <f t="shared" si="91"/>
        <v>1</v>
      </c>
    </row>
    <row r="601" spans="1:9" ht="15">
      <c r="A601" s="27" t="s">
        <v>12</v>
      </c>
      <c r="B601" s="4"/>
      <c r="C601" s="5"/>
      <c r="D601" s="4">
        <v>1</v>
      </c>
      <c r="E601" s="5"/>
      <c r="F601" s="4"/>
      <c r="G601" s="5"/>
      <c r="H601" s="4">
        <f t="shared" si="90"/>
        <v>1</v>
      </c>
      <c r="I601" s="11">
        <f t="shared" si="91"/>
        <v>0</v>
      </c>
    </row>
    <row r="602" spans="1:9" ht="15">
      <c r="A602" s="28" t="s">
        <v>2</v>
      </c>
      <c r="B602" s="4"/>
      <c r="C602" s="5"/>
      <c r="D602" s="4"/>
      <c r="E602" s="5"/>
      <c r="F602" s="4">
        <v>1</v>
      </c>
      <c r="G602" s="5"/>
      <c r="H602" s="4">
        <f t="shared" si="90"/>
        <v>1</v>
      </c>
      <c r="I602" s="11">
        <f t="shared" si="91"/>
        <v>0</v>
      </c>
    </row>
    <row r="603" spans="1:9" ht="15">
      <c r="A603" s="28" t="s">
        <v>14</v>
      </c>
      <c r="B603" s="4"/>
      <c r="C603" s="5"/>
      <c r="D603" s="4"/>
      <c r="E603" s="5"/>
      <c r="F603" s="4"/>
      <c r="G603" s="5"/>
      <c r="H603" s="4">
        <f t="shared" si="90"/>
        <v>0</v>
      </c>
      <c r="I603" s="11">
        <f t="shared" si="91"/>
        <v>0</v>
      </c>
    </row>
    <row r="604" spans="1:9" ht="15">
      <c r="A604" s="28" t="s">
        <v>13</v>
      </c>
      <c r="B604" s="4"/>
      <c r="C604" s="5"/>
      <c r="D604" s="4"/>
      <c r="E604" s="5"/>
      <c r="F604" s="4"/>
      <c r="G604" s="5"/>
      <c r="H604" s="4">
        <f t="shared" si="90"/>
        <v>0</v>
      </c>
      <c r="I604" s="11">
        <f t="shared" si="91"/>
        <v>0</v>
      </c>
    </row>
    <row r="605" spans="1:9" ht="15.75" thickBot="1">
      <c r="A605" s="28" t="s">
        <v>15</v>
      </c>
      <c r="B605" s="8"/>
      <c r="C605" s="9"/>
      <c r="D605" s="8"/>
      <c r="E605" s="9"/>
      <c r="F605" s="8"/>
      <c r="G605" s="9"/>
      <c r="H605" s="4">
        <f t="shared" si="90"/>
        <v>0</v>
      </c>
      <c r="I605" s="11">
        <f t="shared" si="91"/>
        <v>0</v>
      </c>
    </row>
    <row r="606" spans="1:9" ht="15.75" thickBot="1">
      <c r="A606" s="29" t="s">
        <v>6</v>
      </c>
      <c r="B606" s="33">
        <f aca="true" t="shared" si="92" ref="B606:I606">SUM(B597:B605)</f>
        <v>7</v>
      </c>
      <c r="C606" s="34">
        <f t="shared" si="92"/>
        <v>12</v>
      </c>
      <c r="D606" s="33">
        <f t="shared" si="92"/>
        <v>18</v>
      </c>
      <c r="E606" s="34">
        <f t="shared" si="92"/>
        <v>6</v>
      </c>
      <c r="F606" s="33">
        <f t="shared" si="92"/>
        <v>26</v>
      </c>
      <c r="G606" s="34">
        <f t="shared" si="92"/>
        <v>17</v>
      </c>
      <c r="H606" s="33">
        <f t="shared" si="92"/>
        <v>51</v>
      </c>
      <c r="I606" s="34">
        <f t="shared" si="92"/>
        <v>35</v>
      </c>
    </row>
    <row r="607" spans="1:9" ht="15">
      <c r="A607" s="15"/>
      <c r="B607" s="15"/>
      <c r="C607" s="15"/>
      <c r="D607" s="15"/>
      <c r="E607" s="15"/>
      <c r="F607" s="15"/>
      <c r="G607" s="15"/>
      <c r="H607" s="15"/>
      <c r="I607" s="15"/>
    </row>
    <row r="608" spans="1:9" ht="15">
      <c r="A608" s="15"/>
      <c r="B608" s="15"/>
      <c r="C608" s="15"/>
      <c r="D608" s="15"/>
      <c r="E608" s="15"/>
      <c r="F608" s="15"/>
      <c r="G608" s="15"/>
      <c r="H608" s="15"/>
      <c r="I608" s="15"/>
    </row>
    <row r="609" spans="1:9" ht="15.75" thickBot="1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23.25" thickBot="1">
      <c r="A610" s="145" t="s">
        <v>51</v>
      </c>
      <c r="B610" s="146"/>
      <c r="C610" s="146"/>
      <c r="D610" s="146"/>
      <c r="E610" s="146"/>
      <c r="F610" s="146"/>
      <c r="G610" s="146"/>
      <c r="H610" s="146"/>
      <c r="I610" s="147"/>
    </row>
    <row r="611" spans="1:9" ht="19.5" thickBot="1">
      <c r="A611" s="140" t="s">
        <v>107</v>
      </c>
      <c r="B611" s="141"/>
      <c r="C611" s="141"/>
      <c r="D611" s="141"/>
      <c r="E611" s="141"/>
      <c r="F611" s="141"/>
      <c r="G611" s="141"/>
      <c r="H611" s="141"/>
      <c r="I611" s="142"/>
    </row>
    <row r="612" spans="1:9" ht="15.75" thickBot="1">
      <c r="A612" s="46" t="s">
        <v>0</v>
      </c>
      <c r="B612" s="134" t="s">
        <v>3</v>
      </c>
      <c r="C612" s="136"/>
      <c r="D612" s="134" t="s">
        <v>4</v>
      </c>
      <c r="E612" s="136"/>
      <c r="F612" s="134" t="s">
        <v>5</v>
      </c>
      <c r="G612" s="136"/>
      <c r="H612" s="134" t="s">
        <v>6</v>
      </c>
      <c r="I612" s="136"/>
    </row>
    <row r="613" spans="1:9" ht="15">
      <c r="A613" s="47"/>
      <c r="B613" s="48" t="s">
        <v>7</v>
      </c>
      <c r="C613" s="49" t="s">
        <v>8</v>
      </c>
      <c r="D613" s="48" t="s">
        <v>7</v>
      </c>
      <c r="E613" s="49" t="s">
        <v>8</v>
      </c>
      <c r="F613" s="48" t="s">
        <v>7</v>
      </c>
      <c r="G613" s="49" t="s">
        <v>8</v>
      </c>
      <c r="H613" s="48" t="s">
        <v>7</v>
      </c>
      <c r="I613" s="49" t="s">
        <v>8</v>
      </c>
    </row>
    <row r="614" spans="1:9" ht="15">
      <c r="A614" s="47" t="s">
        <v>9</v>
      </c>
      <c r="B614" s="50"/>
      <c r="C614" s="42"/>
      <c r="D614" s="50"/>
      <c r="E614" s="42"/>
      <c r="F614" s="50"/>
      <c r="G614" s="42"/>
      <c r="H614" s="50">
        <v>63</v>
      </c>
      <c r="I614" s="42">
        <v>19</v>
      </c>
    </row>
    <row r="615" spans="1:9" ht="15">
      <c r="A615" s="47" t="s">
        <v>10</v>
      </c>
      <c r="B615" s="50"/>
      <c r="C615" s="42"/>
      <c r="D615" s="50"/>
      <c r="E615" s="42"/>
      <c r="F615" s="50"/>
      <c r="G615" s="42"/>
      <c r="H615" s="50">
        <v>7</v>
      </c>
      <c r="I615" s="42">
        <v>10</v>
      </c>
    </row>
    <row r="616" spans="1:9" ht="15">
      <c r="A616" s="47" t="s">
        <v>11</v>
      </c>
      <c r="B616" s="50"/>
      <c r="C616" s="42"/>
      <c r="D616" s="50"/>
      <c r="E616" s="42"/>
      <c r="F616" s="50"/>
      <c r="G616" s="42"/>
      <c r="H616" s="50">
        <v>7</v>
      </c>
      <c r="I616" s="42">
        <v>5</v>
      </c>
    </row>
    <row r="617" spans="1:9" ht="15">
      <c r="A617" s="47" t="s">
        <v>1</v>
      </c>
      <c r="B617" s="50"/>
      <c r="C617" s="42"/>
      <c r="D617" s="50"/>
      <c r="E617" s="42"/>
      <c r="F617" s="50"/>
      <c r="G617" s="42"/>
      <c r="H617" s="50">
        <v>1</v>
      </c>
      <c r="I617" s="42">
        <v>2</v>
      </c>
    </row>
    <row r="618" spans="1:9" ht="15">
      <c r="A618" s="47" t="s">
        <v>12</v>
      </c>
      <c r="B618" s="50"/>
      <c r="C618" s="42"/>
      <c r="D618" s="50"/>
      <c r="E618" s="42"/>
      <c r="F618" s="50"/>
      <c r="G618" s="42"/>
      <c r="H618" s="50">
        <v>1</v>
      </c>
      <c r="I618" s="42">
        <v>3</v>
      </c>
    </row>
    <row r="619" spans="1:9" ht="15">
      <c r="A619" s="51" t="s">
        <v>2</v>
      </c>
      <c r="B619" s="50"/>
      <c r="C619" s="42"/>
      <c r="D619" s="50"/>
      <c r="E619" s="42"/>
      <c r="F619" s="50"/>
      <c r="G619" s="42"/>
      <c r="H619" s="50">
        <v>1</v>
      </c>
      <c r="I619" s="42"/>
    </row>
    <row r="620" spans="1:9" ht="15">
      <c r="A620" s="51" t="s">
        <v>97</v>
      </c>
      <c r="B620" s="50"/>
      <c r="C620" s="42"/>
      <c r="D620" s="50"/>
      <c r="E620" s="42"/>
      <c r="F620" s="50"/>
      <c r="G620" s="42"/>
      <c r="H620" s="50"/>
      <c r="I620" s="42"/>
    </row>
    <row r="621" spans="1:9" ht="15">
      <c r="A621" s="51" t="s">
        <v>90</v>
      </c>
      <c r="B621" s="50"/>
      <c r="C621" s="42"/>
      <c r="D621" s="50"/>
      <c r="E621" s="42"/>
      <c r="F621" s="50"/>
      <c r="G621" s="42"/>
      <c r="H621" s="50"/>
      <c r="I621" s="42"/>
    </row>
    <row r="622" spans="1:9" ht="15.75" thickBot="1">
      <c r="A622" s="51" t="s">
        <v>15</v>
      </c>
      <c r="B622" s="52"/>
      <c r="C622" s="43"/>
      <c r="D622" s="52"/>
      <c r="E622" s="43"/>
      <c r="F622" s="52"/>
      <c r="G622" s="43"/>
      <c r="H622" s="52"/>
      <c r="I622" s="43"/>
    </row>
    <row r="623" spans="1:9" ht="15.75" thickBot="1">
      <c r="A623" s="53" t="s">
        <v>6</v>
      </c>
      <c r="B623" s="44">
        <f aca="true" t="shared" si="93" ref="B623:I623">SUM(B614:B622)</f>
        <v>0</v>
      </c>
      <c r="C623" s="45">
        <f t="shared" si="93"/>
        <v>0</v>
      </c>
      <c r="D623" s="44">
        <f t="shared" si="93"/>
        <v>0</v>
      </c>
      <c r="E623" s="45">
        <f t="shared" si="93"/>
        <v>0</v>
      </c>
      <c r="F623" s="44">
        <f t="shared" si="93"/>
        <v>0</v>
      </c>
      <c r="G623" s="45">
        <f t="shared" si="93"/>
        <v>0</v>
      </c>
      <c r="H623" s="44">
        <f t="shared" si="93"/>
        <v>80</v>
      </c>
      <c r="I623" s="45">
        <f t="shared" si="93"/>
        <v>39</v>
      </c>
    </row>
    <row r="624" spans="1:9" ht="15">
      <c r="A624" s="15"/>
      <c r="B624" s="15"/>
      <c r="C624" s="15"/>
      <c r="D624" s="15"/>
      <c r="E624" s="15"/>
      <c r="F624" s="15"/>
      <c r="G624" s="15"/>
      <c r="H624" s="15"/>
      <c r="I624" s="15"/>
    </row>
    <row r="625" ht="15.75" thickBot="1"/>
    <row r="626" spans="1:9" ht="23.25" thickBot="1">
      <c r="A626" s="137" t="s">
        <v>52</v>
      </c>
      <c r="B626" s="138"/>
      <c r="C626" s="138"/>
      <c r="D626" s="138"/>
      <c r="E626" s="138"/>
      <c r="F626" s="138"/>
      <c r="G626" s="138"/>
      <c r="H626" s="138"/>
      <c r="I626" s="139"/>
    </row>
    <row r="627" spans="1:9" ht="19.5" thickBot="1">
      <c r="A627" s="140" t="s">
        <v>107</v>
      </c>
      <c r="B627" s="141"/>
      <c r="C627" s="141"/>
      <c r="D627" s="141"/>
      <c r="E627" s="141"/>
      <c r="F627" s="141"/>
      <c r="G627" s="141"/>
      <c r="H627" s="141"/>
      <c r="I627" s="142"/>
    </row>
    <row r="628" spans="1:9" ht="15.75" thickBot="1">
      <c r="A628" s="26" t="s">
        <v>0</v>
      </c>
      <c r="B628" s="143" t="s">
        <v>3</v>
      </c>
      <c r="C628" s="144"/>
      <c r="D628" s="143" t="s">
        <v>4</v>
      </c>
      <c r="E628" s="144"/>
      <c r="F628" s="143" t="s">
        <v>5</v>
      </c>
      <c r="G628" s="144"/>
      <c r="H628" s="143" t="s">
        <v>6</v>
      </c>
      <c r="I628" s="144"/>
    </row>
    <row r="629" spans="1:9" ht="15">
      <c r="A629" s="27"/>
      <c r="B629" s="6" t="s">
        <v>7</v>
      </c>
      <c r="C629" s="7" t="s">
        <v>8</v>
      </c>
      <c r="D629" s="6" t="s">
        <v>7</v>
      </c>
      <c r="E629" s="7" t="s">
        <v>8</v>
      </c>
      <c r="F629" s="6" t="s">
        <v>7</v>
      </c>
      <c r="G629" s="7" t="s">
        <v>8</v>
      </c>
      <c r="H629" s="6" t="s">
        <v>7</v>
      </c>
      <c r="I629" s="7" t="s">
        <v>8</v>
      </c>
    </row>
    <row r="630" spans="1:9" ht="15">
      <c r="A630" s="27" t="s">
        <v>9</v>
      </c>
      <c r="B630" s="4">
        <v>10</v>
      </c>
      <c r="C630" s="5">
        <v>11</v>
      </c>
      <c r="D630" s="4">
        <v>29</v>
      </c>
      <c r="E630" s="5">
        <v>19</v>
      </c>
      <c r="F630" s="4">
        <v>42</v>
      </c>
      <c r="G630" s="5">
        <v>34</v>
      </c>
      <c r="H630" s="4">
        <f>B630+D630+F630</f>
        <v>81</v>
      </c>
      <c r="I630" s="11">
        <f>C630+E630+G630</f>
        <v>64</v>
      </c>
    </row>
    <row r="631" spans="1:9" ht="15">
      <c r="A631" s="27" t="s">
        <v>10</v>
      </c>
      <c r="B631" s="4">
        <v>2</v>
      </c>
      <c r="C631" s="5">
        <v>1</v>
      </c>
      <c r="D631" s="4">
        <v>14</v>
      </c>
      <c r="E631" s="5">
        <v>4</v>
      </c>
      <c r="F631" s="4">
        <v>23</v>
      </c>
      <c r="G631" s="5">
        <v>12</v>
      </c>
      <c r="H631" s="4">
        <f aca="true" t="shared" si="94" ref="H631:H638">B631+D631+F631</f>
        <v>39</v>
      </c>
      <c r="I631" s="11">
        <f aca="true" t="shared" si="95" ref="I631:I638">C631+E631+G631</f>
        <v>17</v>
      </c>
    </row>
    <row r="632" spans="1:9" ht="15">
      <c r="A632" s="27" t="s">
        <v>11</v>
      </c>
      <c r="B632" s="4"/>
      <c r="C632" s="5">
        <v>2</v>
      </c>
      <c r="D632" s="4">
        <v>2</v>
      </c>
      <c r="E632" s="5"/>
      <c r="F632" s="4">
        <v>3</v>
      </c>
      <c r="G632" s="5">
        <v>9</v>
      </c>
      <c r="H632" s="4">
        <f t="shared" si="94"/>
        <v>5</v>
      </c>
      <c r="I632" s="11">
        <f t="shared" si="95"/>
        <v>11</v>
      </c>
    </row>
    <row r="633" spans="1:9" ht="15">
      <c r="A633" s="27" t="s">
        <v>1</v>
      </c>
      <c r="B633" s="4"/>
      <c r="C633" s="5"/>
      <c r="D633" s="4">
        <v>1</v>
      </c>
      <c r="E633" s="5"/>
      <c r="F633" s="4"/>
      <c r="G633" s="5">
        <v>1</v>
      </c>
      <c r="H633" s="4">
        <f t="shared" si="94"/>
        <v>1</v>
      </c>
      <c r="I633" s="11">
        <f t="shared" si="95"/>
        <v>1</v>
      </c>
    </row>
    <row r="634" spans="1:9" ht="15">
      <c r="A634" s="27" t="s">
        <v>12</v>
      </c>
      <c r="B634" s="4"/>
      <c r="C634" s="5"/>
      <c r="D634" s="4"/>
      <c r="E634" s="5"/>
      <c r="F634" s="4">
        <v>3</v>
      </c>
      <c r="G634" s="5"/>
      <c r="H634" s="4">
        <f t="shared" si="94"/>
        <v>3</v>
      </c>
      <c r="I634" s="11">
        <f t="shared" si="95"/>
        <v>0</v>
      </c>
    </row>
    <row r="635" spans="1:9" ht="15">
      <c r="A635" s="28" t="s">
        <v>2</v>
      </c>
      <c r="B635" s="4"/>
      <c r="C635" s="5"/>
      <c r="D635" s="4">
        <v>1</v>
      </c>
      <c r="E635" s="5">
        <v>1</v>
      </c>
      <c r="F635" s="4">
        <v>3</v>
      </c>
      <c r="G635" s="5"/>
      <c r="H635" s="4">
        <f t="shared" si="94"/>
        <v>4</v>
      </c>
      <c r="I635" s="11">
        <f t="shared" si="95"/>
        <v>1</v>
      </c>
    </row>
    <row r="636" spans="1:9" ht="15">
      <c r="A636" s="28" t="s">
        <v>14</v>
      </c>
      <c r="B636" s="4"/>
      <c r="C636" s="5"/>
      <c r="D636" s="4"/>
      <c r="E636" s="5"/>
      <c r="F636" s="4"/>
      <c r="G636" s="5"/>
      <c r="H636" s="4">
        <f t="shared" si="94"/>
        <v>0</v>
      </c>
      <c r="I636" s="11">
        <f t="shared" si="95"/>
        <v>0</v>
      </c>
    </row>
    <row r="637" spans="1:9" ht="15">
      <c r="A637" s="28" t="s">
        <v>13</v>
      </c>
      <c r="B637" s="4"/>
      <c r="C637" s="5"/>
      <c r="D637" s="4"/>
      <c r="E637" s="5"/>
      <c r="F637" s="4">
        <v>2</v>
      </c>
      <c r="G637" s="5"/>
      <c r="H637" s="4">
        <f t="shared" si="94"/>
        <v>2</v>
      </c>
      <c r="I637" s="11">
        <f t="shared" si="95"/>
        <v>0</v>
      </c>
    </row>
    <row r="638" spans="1:9" ht="15.75" thickBot="1">
      <c r="A638" s="28" t="s">
        <v>15</v>
      </c>
      <c r="B638" s="8"/>
      <c r="C638" s="9"/>
      <c r="D638" s="8"/>
      <c r="E638" s="9"/>
      <c r="F638" s="8"/>
      <c r="G638" s="9"/>
      <c r="H638" s="4">
        <f t="shared" si="94"/>
        <v>0</v>
      </c>
      <c r="I638" s="11">
        <f t="shared" si="95"/>
        <v>0</v>
      </c>
    </row>
    <row r="639" spans="1:9" ht="15.75" thickBot="1">
      <c r="A639" s="29" t="s">
        <v>6</v>
      </c>
      <c r="B639" s="33">
        <f aca="true" t="shared" si="96" ref="B639:I639">SUM(B630:B638)</f>
        <v>12</v>
      </c>
      <c r="C639" s="34">
        <f t="shared" si="96"/>
        <v>14</v>
      </c>
      <c r="D639" s="33">
        <f t="shared" si="96"/>
        <v>47</v>
      </c>
      <c r="E639" s="34">
        <f t="shared" si="96"/>
        <v>24</v>
      </c>
      <c r="F639" s="33">
        <f t="shared" si="96"/>
        <v>76</v>
      </c>
      <c r="G639" s="34">
        <f t="shared" si="96"/>
        <v>56</v>
      </c>
      <c r="H639" s="33">
        <f t="shared" si="96"/>
        <v>135</v>
      </c>
      <c r="I639" s="34">
        <f t="shared" si="96"/>
        <v>94</v>
      </c>
    </row>
    <row r="640" spans="1:9" ht="30" thickBot="1">
      <c r="A640" s="68" t="s">
        <v>100</v>
      </c>
      <c r="B640" s="29"/>
      <c r="C640" s="59"/>
      <c r="D640" s="59"/>
      <c r="E640" s="59"/>
      <c r="F640" s="25">
        <v>1</v>
      </c>
      <c r="G640" s="59"/>
      <c r="H640" s="59"/>
      <c r="I640" s="30"/>
    </row>
    <row r="641" spans="1:9" ht="44.25" thickBot="1">
      <c r="A641" s="68" t="s">
        <v>99</v>
      </c>
      <c r="B641" s="143" t="s">
        <v>141</v>
      </c>
      <c r="C641" s="154"/>
      <c r="D641" s="154"/>
      <c r="E641" s="154"/>
      <c r="F641" s="154"/>
      <c r="G641" s="154"/>
      <c r="H641" s="154"/>
      <c r="I641" s="144"/>
    </row>
    <row r="642" spans="1:9" ht="15">
      <c r="A642" s="15"/>
      <c r="B642" s="15"/>
      <c r="C642" s="15"/>
      <c r="D642" s="15"/>
      <c r="E642" s="15"/>
      <c r="F642" s="15"/>
      <c r="G642" s="15"/>
      <c r="H642" s="15"/>
      <c r="I642" s="15"/>
    </row>
    <row r="643" spans="1:9" ht="15.75" thickBot="1">
      <c r="A643" s="15"/>
      <c r="B643" s="15"/>
      <c r="C643" s="15"/>
      <c r="D643" s="15"/>
      <c r="E643" s="15"/>
      <c r="F643" s="15"/>
      <c r="G643" s="15"/>
      <c r="H643" s="15"/>
      <c r="I643" s="15"/>
    </row>
    <row r="644" spans="1:9" ht="23.25" thickBot="1">
      <c r="A644" s="145" t="s">
        <v>53</v>
      </c>
      <c r="B644" s="146"/>
      <c r="C644" s="146"/>
      <c r="D644" s="146"/>
      <c r="E644" s="146"/>
      <c r="F644" s="146"/>
      <c r="G644" s="146"/>
      <c r="H644" s="146"/>
      <c r="I644" s="147"/>
    </row>
    <row r="645" spans="1:9" ht="19.5" thickBot="1">
      <c r="A645" s="140" t="s">
        <v>107</v>
      </c>
      <c r="B645" s="141"/>
      <c r="C645" s="141"/>
      <c r="D645" s="141"/>
      <c r="E645" s="141"/>
      <c r="F645" s="141"/>
      <c r="G645" s="141"/>
      <c r="H645" s="141"/>
      <c r="I645" s="142"/>
    </row>
    <row r="646" spans="1:9" ht="15.75" thickBot="1">
      <c r="A646" s="46" t="s">
        <v>0</v>
      </c>
      <c r="B646" s="134" t="s">
        <v>3</v>
      </c>
      <c r="C646" s="136"/>
      <c r="D646" s="134" t="s">
        <v>4</v>
      </c>
      <c r="E646" s="136"/>
      <c r="F646" s="134" t="s">
        <v>5</v>
      </c>
      <c r="G646" s="136"/>
      <c r="H646" s="134" t="s">
        <v>6</v>
      </c>
      <c r="I646" s="136"/>
    </row>
    <row r="647" spans="1:9" ht="15">
      <c r="A647" s="47"/>
      <c r="B647" s="48" t="s">
        <v>7</v>
      </c>
      <c r="C647" s="49" t="s">
        <v>8</v>
      </c>
      <c r="D647" s="48" t="s">
        <v>7</v>
      </c>
      <c r="E647" s="49" t="s">
        <v>8</v>
      </c>
      <c r="F647" s="48" t="s">
        <v>7</v>
      </c>
      <c r="G647" s="49" t="s">
        <v>8</v>
      </c>
      <c r="H647" s="48" t="s">
        <v>7</v>
      </c>
      <c r="I647" s="49" t="s">
        <v>8</v>
      </c>
    </row>
    <row r="648" spans="1:9" ht="15">
      <c r="A648" s="47" t="s">
        <v>9</v>
      </c>
      <c r="B648" s="50">
        <v>3</v>
      </c>
      <c r="C648" s="42">
        <v>1</v>
      </c>
      <c r="D648" s="50">
        <v>8</v>
      </c>
      <c r="E648" s="42">
        <v>4</v>
      </c>
      <c r="F648" s="50">
        <v>13</v>
      </c>
      <c r="G648" s="42">
        <v>7</v>
      </c>
      <c r="H648" s="50">
        <f>B648+D648+F648</f>
        <v>24</v>
      </c>
      <c r="I648" s="58">
        <f>C648+E648+G648</f>
        <v>12</v>
      </c>
    </row>
    <row r="649" spans="1:9" ht="15">
      <c r="A649" s="47" t="s">
        <v>10</v>
      </c>
      <c r="B649" s="50"/>
      <c r="C649" s="42"/>
      <c r="D649" s="50">
        <v>2</v>
      </c>
      <c r="E649" s="42">
        <v>2</v>
      </c>
      <c r="F649" s="50">
        <v>1</v>
      </c>
      <c r="G649" s="42">
        <v>2</v>
      </c>
      <c r="H649" s="50">
        <f aca="true" t="shared" si="97" ref="H649:H656">B649+D649+F649</f>
        <v>3</v>
      </c>
      <c r="I649" s="58">
        <f aca="true" t="shared" si="98" ref="I649:I656">C649+E649+G649</f>
        <v>4</v>
      </c>
    </row>
    <row r="650" spans="1:9" ht="15">
      <c r="A650" s="47" t="s">
        <v>11</v>
      </c>
      <c r="B650" s="50"/>
      <c r="C650" s="42"/>
      <c r="D650" s="50">
        <v>1</v>
      </c>
      <c r="E650" s="42">
        <v>1</v>
      </c>
      <c r="F650" s="50">
        <v>5</v>
      </c>
      <c r="G650" s="42"/>
      <c r="H650" s="50">
        <f t="shared" si="97"/>
        <v>6</v>
      </c>
      <c r="I650" s="58">
        <f t="shared" si="98"/>
        <v>1</v>
      </c>
    </row>
    <row r="651" spans="1:9" ht="15">
      <c r="A651" s="47" t="s">
        <v>1</v>
      </c>
      <c r="B651" s="50"/>
      <c r="C651" s="42"/>
      <c r="D651" s="50"/>
      <c r="E651" s="42"/>
      <c r="F651" s="50"/>
      <c r="G651" s="42"/>
      <c r="H651" s="50">
        <f t="shared" si="97"/>
        <v>0</v>
      </c>
      <c r="I651" s="58">
        <f t="shared" si="98"/>
        <v>0</v>
      </c>
    </row>
    <row r="652" spans="1:9" ht="15">
      <c r="A652" s="47" t="s">
        <v>12</v>
      </c>
      <c r="B652" s="50"/>
      <c r="C652" s="42"/>
      <c r="D652" s="50"/>
      <c r="E652" s="42"/>
      <c r="F652" s="50"/>
      <c r="G652" s="42"/>
      <c r="H652" s="50">
        <f t="shared" si="97"/>
        <v>0</v>
      </c>
      <c r="I652" s="58">
        <f t="shared" si="98"/>
        <v>0</v>
      </c>
    </row>
    <row r="653" spans="1:9" ht="15">
      <c r="A653" s="51" t="s">
        <v>2</v>
      </c>
      <c r="B653" s="50"/>
      <c r="C653" s="42"/>
      <c r="D653" s="50"/>
      <c r="E653" s="42"/>
      <c r="F653" s="50">
        <v>1</v>
      </c>
      <c r="G653" s="42"/>
      <c r="H653" s="50">
        <f t="shared" si="97"/>
        <v>1</v>
      </c>
      <c r="I653" s="58">
        <f t="shared" si="98"/>
        <v>0</v>
      </c>
    </row>
    <row r="654" spans="1:9" ht="15">
      <c r="A654" s="51" t="s">
        <v>14</v>
      </c>
      <c r="B654" s="50"/>
      <c r="C654" s="42"/>
      <c r="D654" s="50"/>
      <c r="E654" s="42"/>
      <c r="F654" s="50"/>
      <c r="G654" s="42"/>
      <c r="H654" s="50">
        <f t="shared" si="97"/>
        <v>0</v>
      </c>
      <c r="I654" s="58">
        <f t="shared" si="98"/>
        <v>0</v>
      </c>
    </row>
    <row r="655" spans="1:9" ht="15">
      <c r="A655" s="51" t="s">
        <v>13</v>
      </c>
      <c r="B655" s="50"/>
      <c r="C655" s="42"/>
      <c r="D655" s="50"/>
      <c r="E655" s="42"/>
      <c r="F655" s="50"/>
      <c r="G655" s="42"/>
      <c r="H655" s="50">
        <f t="shared" si="97"/>
        <v>0</v>
      </c>
      <c r="I655" s="58">
        <f t="shared" si="98"/>
        <v>0</v>
      </c>
    </row>
    <row r="656" spans="1:9" ht="15.75" thickBot="1">
      <c r="A656" s="51" t="s">
        <v>15</v>
      </c>
      <c r="B656" s="52"/>
      <c r="C656" s="43"/>
      <c r="D656" s="52"/>
      <c r="E656" s="43"/>
      <c r="F656" s="52"/>
      <c r="G656" s="43"/>
      <c r="H656" s="50">
        <f t="shared" si="97"/>
        <v>0</v>
      </c>
      <c r="I656" s="58">
        <f t="shared" si="98"/>
        <v>0</v>
      </c>
    </row>
    <row r="657" spans="1:9" ht="15.75" thickBot="1">
      <c r="A657" s="53" t="s">
        <v>6</v>
      </c>
      <c r="B657" s="44">
        <f aca="true" t="shared" si="99" ref="B657:I657">SUM(B648:B656)</f>
        <v>3</v>
      </c>
      <c r="C657" s="45">
        <f t="shared" si="99"/>
        <v>1</v>
      </c>
      <c r="D657" s="44">
        <f t="shared" si="99"/>
        <v>11</v>
      </c>
      <c r="E657" s="45">
        <f t="shared" si="99"/>
        <v>7</v>
      </c>
      <c r="F657" s="44">
        <f t="shared" si="99"/>
        <v>20</v>
      </c>
      <c r="G657" s="45">
        <f t="shared" si="99"/>
        <v>9</v>
      </c>
      <c r="H657" s="44">
        <f t="shared" si="99"/>
        <v>34</v>
      </c>
      <c r="I657" s="45">
        <f t="shared" si="99"/>
        <v>17</v>
      </c>
    </row>
    <row r="658" spans="1:9" ht="15">
      <c r="A658" s="15"/>
      <c r="B658" s="15"/>
      <c r="C658" s="15"/>
      <c r="D658" s="15"/>
      <c r="E658" s="15"/>
      <c r="F658" s="15"/>
      <c r="G658" s="15"/>
      <c r="H658" s="15"/>
      <c r="I658" s="15"/>
    </row>
    <row r="659" ht="15.75" thickBot="1"/>
    <row r="660" spans="1:9" ht="23.25" thickBot="1">
      <c r="A660" s="145" t="s">
        <v>54</v>
      </c>
      <c r="B660" s="146"/>
      <c r="C660" s="146"/>
      <c r="D660" s="146"/>
      <c r="E660" s="146"/>
      <c r="F660" s="146"/>
      <c r="G660" s="146"/>
      <c r="H660" s="146"/>
      <c r="I660" s="147"/>
    </row>
    <row r="661" spans="1:9" ht="19.5" thickBot="1">
      <c r="A661" s="148" t="s">
        <v>107</v>
      </c>
      <c r="B661" s="149"/>
      <c r="C661" s="149"/>
      <c r="D661" s="149"/>
      <c r="E661" s="149"/>
      <c r="F661" s="149"/>
      <c r="G661" s="149"/>
      <c r="H661" s="149"/>
      <c r="I661" s="150"/>
    </row>
    <row r="662" spans="1:9" ht="15.75" thickBot="1">
      <c r="A662" s="46" t="s">
        <v>0</v>
      </c>
      <c r="B662" s="134" t="s">
        <v>3</v>
      </c>
      <c r="C662" s="136"/>
      <c r="D662" s="134" t="s">
        <v>4</v>
      </c>
      <c r="E662" s="136"/>
      <c r="F662" s="134" t="s">
        <v>5</v>
      </c>
      <c r="G662" s="136"/>
      <c r="H662" s="134" t="s">
        <v>6</v>
      </c>
      <c r="I662" s="136"/>
    </row>
    <row r="663" spans="1:9" ht="15">
      <c r="A663" s="47"/>
      <c r="B663" s="48" t="s">
        <v>7</v>
      </c>
      <c r="C663" s="49" t="s">
        <v>8</v>
      </c>
      <c r="D663" s="48" t="s">
        <v>7</v>
      </c>
      <c r="E663" s="49" t="s">
        <v>8</v>
      </c>
      <c r="F663" s="48" t="s">
        <v>7</v>
      </c>
      <c r="G663" s="49" t="s">
        <v>8</v>
      </c>
      <c r="H663" s="48" t="s">
        <v>7</v>
      </c>
      <c r="I663" s="49" t="s">
        <v>8</v>
      </c>
    </row>
    <row r="664" spans="1:9" ht="15">
      <c r="A664" s="47" t="s">
        <v>9</v>
      </c>
      <c r="B664" s="50">
        <v>8</v>
      </c>
      <c r="C664" s="42">
        <v>12</v>
      </c>
      <c r="D664" s="50">
        <v>36</v>
      </c>
      <c r="E664" s="42">
        <v>20</v>
      </c>
      <c r="F664" s="50">
        <v>28</v>
      </c>
      <c r="G664" s="42">
        <v>13</v>
      </c>
      <c r="H664" s="50">
        <f>B664+D664+F664</f>
        <v>72</v>
      </c>
      <c r="I664" s="58">
        <f>C664+E664+G664</f>
        <v>45</v>
      </c>
    </row>
    <row r="665" spans="1:9" ht="15">
      <c r="A665" s="47" t="s">
        <v>10</v>
      </c>
      <c r="B665" s="50">
        <v>1</v>
      </c>
      <c r="C665" s="42">
        <v>1</v>
      </c>
      <c r="D665" s="50">
        <v>3</v>
      </c>
      <c r="E665" s="42">
        <v>5</v>
      </c>
      <c r="F665" s="50">
        <v>3</v>
      </c>
      <c r="G665" s="42">
        <v>1</v>
      </c>
      <c r="H665" s="50">
        <f aca="true" t="shared" si="100" ref="H665:H672">B665+D665+F665</f>
        <v>7</v>
      </c>
      <c r="I665" s="58">
        <f aca="true" t="shared" si="101" ref="I665:I672">C665+E665+G665</f>
        <v>7</v>
      </c>
    </row>
    <row r="666" spans="1:9" ht="15">
      <c r="A666" s="47" t="s">
        <v>11</v>
      </c>
      <c r="B666" s="50">
        <v>1</v>
      </c>
      <c r="C666" s="42"/>
      <c r="D666" s="50">
        <v>3</v>
      </c>
      <c r="E666" s="42"/>
      <c r="F666" s="50">
        <v>1</v>
      </c>
      <c r="G666" s="42"/>
      <c r="H666" s="50">
        <f t="shared" si="100"/>
        <v>5</v>
      </c>
      <c r="I666" s="58">
        <f t="shared" si="101"/>
        <v>0</v>
      </c>
    </row>
    <row r="667" spans="1:9" ht="15">
      <c r="A667" s="47" t="s">
        <v>1</v>
      </c>
      <c r="B667" s="50">
        <v>1</v>
      </c>
      <c r="C667" s="42"/>
      <c r="D667" s="50"/>
      <c r="E667" s="42"/>
      <c r="F667" s="50">
        <v>1</v>
      </c>
      <c r="G667" s="42"/>
      <c r="H667" s="50">
        <f t="shared" si="100"/>
        <v>2</v>
      </c>
      <c r="I667" s="58">
        <f t="shared" si="101"/>
        <v>0</v>
      </c>
    </row>
    <row r="668" spans="1:9" ht="15">
      <c r="A668" s="47" t="s">
        <v>12</v>
      </c>
      <c r="B668" s="50"/>
      <c r="C668" s="42"/>
      <c r="D668" s="50"/>
      <c r="E668" s="42"/>
      <c r="F668" s="50"/>
      <c r="G668" s="42"/>
      <c r="H668" s="50">
        <f t="shared" si="100"/>
        <v>0</v>
      </c>
      <c r="I668" s="58">
        <f t="shared" si="101"/>
        <v>0</v>
      </c>
    </row>
    <row r="669" spans="1:9" ht="15">
      <c r="A669" s="51" t="s">
        <v>2</v>
      </c>
      <c r="B669" s="50">
        <v>2</v>
      </c>
      <c r="C669" s="42"/>
      <c r="D669" s="50"/>
      <c r="E669" s="42"/>
      <c r="F669" s="50">
        <v>2</v>
      </c>
      <c r="G669" s="42"/>
      <c r="H669" s="50">
        <f t="shared" si="100"/>
        <v>4</v>
      </c>
      <c r="I669" s="58">
        <f t="shared" si="101"/>
        <v>0</v>
      </c>
    </row>
    <row r="670" spans="1:9" ht="15">
      <c r="A670" s="51" t="s">
        <v>14</v>
      </c>
      <c r="B670" s="50"/>
      <c r="C670" s="42"/>
      <c r="D670" s="50"/>
      <c r="E670" s="42"/>
      <c r="F670" s="50"/>
      <c r="G670" s="42"/>
      <c r="H670" s="50">
        <f t="shared" si="100"/>
        <v>0</v>
      </c>
      <c r="I670" s="58">
        <f t="shared" si="101"/>
        <v>0</v>
      </c>
    </row>
    <row r="671" spans="1:9" ht="15">
      <c r="A671" s="51" t="s">
        <v>13</v>
      </c>
      <c r="B671" s="50"/>
      <c r="C671" s="42"/>
      <c r="D671" s="50"/>
      <c r="E671" s="42"/>
      <c r="F671" s="50">
        <v>1</v>
      </c>
      <c r="G671" s="42"/>
      <c r="H671" s="50">
        <f t="shared" si="100"/>
        <v>1</v>
      </c>
      <c r="I671" s="58">
        <f t="shared" si="101"/>
        <v>0</v>
      </c>
    </row>
    <row r="672" spans="1:9" ht="15.75" thickBot="1">
      <c r="A672" s="51" t="s">
        <v>15</v>
      </c>
      <c r="B672" s="52"/>
      <c r="C672" s="43"/>
      <c r="D672" s="52"/>
      <c r="E672" s="43"/>
      <c r="F672" s="52"/>
      <c r="G672" s="43"/>
      <c r="H672" s="50">
        <f t="shared" si="100"/>
        <v>0</v>
      </c>
      <c r="I672" s="58">
        <f t="shared" si="101"/>
        <v>0</v>
      </c>
    </row>
    <row r="673" spans="1:9" ht="15.75" thickBot="1">
      <c r="A673" s="53" t="s">
        <v>6</v>
      </c>
      <c r="B673" s="44">
        <f aca="true" t="shared" si="102" ref="B673:I673">SUM(B664:B672)</f>
        <v>13</v>
      </c>
      <c r="C673" s="45">
        <f t="shared" si="102"/>
        <v>13</v>
      </c>
      <c r="D673" s="44">
        <f t="shared" si="102"/>
        <v>42</v>
      </c>
      <c r="E673" s="45">
        <f t="shared" si="102"/>
        <v>25</v>
      </c>
      <c r="F673" s="44">
        <f t="shared" si="102"/>
        <v>36</v>
      </c>
      <c r="G673" s="45">
        <f t="shared" si="102"/>
        <v>14</v>
      </c>
      <c r="H673" s="44">
        <f t="shared" si="102"/>
        <v>91</v>
      </c>
      <c r="I673" s="45">
        <f t="shared" si="102"/>
        <v>52</v>
      </c>
    </row>
    <row r="674" spans="1:9" ht="15">
      <c r="A674" s="15"/>
      <c r="B674" s="15"/>
      <c r="C674" s="15"/>
      <c r="D674" s="15"/>
      <c r="E674" s="15"/>
      <c r="F674" s="15"/>
      <c r="G674" s="15"/>
      <c r="H674" s="15"/>
      <c r="I674" s="15"/>
    </row>
    <row r="675" spans="1:9" ht="15">
      <c r="A675" s="15"/>
      <c r="B675" s="15"/>
      <c r="C675" s="15"/>
      <c r="D675" s="15"/>
      <c r="E675" s="15"/>
      <c r="F675" s="15"/>
      <c r="G675" s="15"/>
      <c r="H675" s="15"/>
      <c r="I675" s="15"/>
    </row>
    <row r="676" spans="1:9" ht="15.75" thickBot="1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23.25" thickBot="1">
      <c r="A677" s="137" t="s">
        <v>55</v>
      </c>
      <c r="B677" s="138"/>
      <c r="C677" s="138"/>
      <c r="D677" s="138"/>
      <c r="E677" s="138"/>
      <c r="F677" s="138"/>
      <c r="G677" s="138"/>
      <c r="H677" s="138"/>
      <c r="I677" s="139"/>
    </row>
    <row r="678" spans="1:9" ht="19.5" thickBot="1">
      <c r="A678" s="140" t="s">
        <v>107</v>
      </c>
      <c r="B678" s="141"/>
      <c r="C678" s="141"/>
      <c r="D678" s="141"/>
      <c r="E678" s="141"/>
      <c r="F678" s="141"/>
      <c r="G678" s="141"/>
      <c r="H678" s="141"/>
      <c r="I678" s="142"/>
    </row>
    <row r="679" spans="1:9" ht="15.75" thickBot="1">
      <c r="A679" s="26" t="s">
        <v>0</v>
      </c>
      <c r="B679" s="143" t="s">
        <v>3</v>
      </c>
      <c r="C679" s="144"/>
      <c r="D679" s="143" t="s">
        <v>4</v>
      </c>
      <c r="E679" s="144"/>
      <c r="F679" s="143" t="s">
        <v>5</v>
      </c>
      <c r="G679" s="144"/>
      <c r="H679" s="143" t="s">
        <v>6</v>
      </c>
      <c r="I679" s="144"/>
    </row>
    <row r="680" spans="1:9" ht="15">
      <c r="A680" s="27"/>
      <c r="B680" s="6" t="s">
        <v>7</v>
      </c>
      <c r="C680" s="7" t="s">
        <v>8</v>
      </c>
      <c r="D680" s="6" t="s">
        <v>7</v>
      </c>
      <c r="E680" s="7" t="s">
        <v>8</v>
      </c>
      <c r="F680" s="6" t="s">
        <v>7</v>
      </c>
      <c r="G680" s="7" t="s">
        <v>8</v>
      </c>
      <c r="H680" s="6" t="s">
        <v>7</v>
      </c>
      <c r="I680" s="7" t="s">
        <v>8</v>
      </c>
    </row>
    <row r="681" spans="1:9" ht="15">
      <c r="A681" s="27" t="s">
        <v>9</v>
      </c>
      <c r="B681" s="4"/>
      <c r="C681" s="5">
        <v>5</v>
      </c>
      <c r="D681" s="4">
        <v>6</v>
      </c>
      <c r="E681" s="5">
        <v>4</v>
      </c>
      <c r="F681" s="4">
        <v>5</v>
      </c>
      <c r="G681" s="5">
        <v>11</v>
      </c>
      <c r="H681" s="4">
        <f>B681+D681+F681</f>
        <v>11</v>
      </c>
      <c r="I681" s="11">
        <f>C681+E681+G681</f>
        <v>20</v>
      </c>
    </row>
    <row r="682" spans="1:9" ht="15">
      <c r="A682" s="27" t="s">
        <v>10</v>
      </c>
      <c r="B682" s="4">
        <v>1</v>
      </c>
      <c r="C682" s="5">
        <v>3</v>
      </c>
      <c r="D682" s="4">
        <v>2</v>
      </c>
      <c r="E682" s="5"/>
      <c r="F682" s="4">
        <v>1</v>
      </c>
      <c r="G682" s="5">
        <v>2</v>
      </c>
      <c r="H682" s="4">
        <f aca="true" t="shared" si="103" ref="H682:H690">B682+D682+F682</f>
        <v>4</v>
      </c>
      <c r="I682" s="11">
        <f aca="true" t="shared" si="104" ref="I682:I690">C682+E682+G682</f>
        <v>5</v>
      </c>
    </row>
    <row r="683" spans="1:9" ht="15">
      <c r="A683" s="27" t="s">
        <v>11</v>
      </c>
      <c r="B683" s="4"/>
      <c r="C683" s="5"/>
      <c r="D683" s="4"/>
      <c r="E683" s="5"/>
      <c r="F683" s="4">
        <v>1</v>
      </c>
      <c r="G683" s="5"/>
      <c r="H683" s="4">
        <f t="shared" si="103"/>
        <v>1</v>
      </c>
      <c r="I683" s="11">
        <f t="shared" si="104"/>
        <v>0</v>
      </c>
    </row>
    <row r="684" spans="1:9" ht="15">
      <c r="A684" s="27" t="s">
        <v>1</v>
      </c>
      <c r="B684" s="4"/>
      <c r="C684" s="5"/>
      <c r="D684" s="4"/>
      <c r="E684" s="5"/>
      <c r="F684" s="4">
        <v>1</v>
      </c>
      <c r="G684" s="5"/>
      <c r="H684" s="4">
        <f t="shared" si="103"/>
        <v>1</v>
      </c>
      <c r="I684" s="11">
        <f t="shared" si="104"/>
        <v>0</v>
      </c>
    </row>
    <row r="685" spans="1:9" ht="15">
      <c r="A685" s="27" t="s">
        <v>12</v>
      </c>
      <c r="B685" s="4"/>
      <c r="C685" s="5">
        <v>1</v>
      </c>
      <c r="D685" s="4"/>
      <c r="E685" s="5"/>
      <c r="F685" s="4">
        <v>1</v>
      </c>
      <c r="G685" s="5"/>
      <c r="H685" s="4">
        <f t="shared" si="103"/>
        <v>1</v>
      </c>
      <c r="I685" s="11">
        <f t="shared" si="104"/>
        <v>1</v>
      </c>
    </row>
    <row r="686" spans="1:9" ht="15">
      <c r="A686" s="28" t="s">
        <v>2</v>
      </c>
      <c r="B686" s="4"/>
      <c r="C686" s="5"/>
      <c r="D686" s="4"/>
      <c r="E686" s="5"/>
      <c r="F686" s="4"/>
      <c r="G686" s="5"/>
      <c r="H686" s="4">
        <f t="shared" si="103"/>
        <v>0</v>
      </c>
      <c r="I686" s="11">
        <f t="shared" si="104"/>
        <v>0</v>
      </c>
    </row>
    <row r="687" spans="1:9" ht="15">
      <c r="A687" s="28" t="s">
        <v>14</v>
      </c>
      <c r="B687" s="4"/>
      <c r="C687" s="5"/>
      <c r="D687" s="4"/>
      <c r="E687" s="5"/>
      <c r="F687" s="4"/>
      <c r="G687" s="5"/>
      <c r="H687" s="4">
        <f t="shared" si="103"/>
        <v>0</v>
      </c>
      <c r="I687" s="11">
        <f t="shared" si="104"/>
        <v>0</v>
      </c>
    </row>
    <row r="688" spans="1:9" ht="15">
      <c r="A688" s="28" t="s">
        <v>13</v>
      </c>
      <c r="B688" s="4"/>
      <c r="C688" s="5"/>
      <c r="D688" s="4"/>
      <c r="E688" s="5"/>
      <c r="F688" s="4"/>
      <c r="G688" s="5"/>
      <c r="H688" s="4">
        <f t="shared" si="103"/>
        <v>0</v>
      </c>
      <c r="I688" s="11">
        <f t="shared" si="104"/>
        <v>0</v>
      </c>
    </row>
    <row r="689" spans="1:9" ht="15">
      <c r="A689" s="28" t="s">
        <v>15</v>
      </c>
      <c r="B689" s="8"/>
      <c r="C689" s="9"/>
      <c r="D689" s="8"/>
      <c r="E689" s="9"/>
      <c r="F689" s="8"/>
      <c r="G689" s="9"/>
      <c r="H689" s="4">
        <f t="shared" si="103"/>
        <v>0</v>
      </c>
      <c r="I689" s="11">
        <f t="shared" si="104"/>
        <v>0</v>
      </c>
    </row>
    <row r="690" spans="1:9" ht="15.75" thickBot="1">
      <c r="A690" s="37" t="s">
        <v>83</v>
      </c>
      <c r="B690" s="16"/>
      <c r="C690" s="17"/>
      <c r="D690" s="16"/>
      <c r="E690" s="17"/>
      <c r="F690" s="16"/>
      <c r="G690" s="17"/>
      <c r="H690" s="4">
        <f t="shared" si="103"/>
        <v>0</v>
      </c>
      <c r="I690" s="11">
        <f t="shared" si="104"/>
        <v>0</v>
      </c>
    </row>
    <row r="691" spans="1:9" ht="15.75" thickBot="1">
      <c r="A691" s="29" t="s">
        <v>6</v>
      </c>
      <c r="B691" s="33">
        <f>SUM(B681:B690)</f>
        <v>1</v>
      </c>
      <c r="C691" s="33">
        <f aca="true" t="shared" si="105" ref="C691:I691">SUM(C681:C690)</f>
        <v>9</v>
      </c>
      <c r="D691" s="33">
        <f t="shared" si="105"/>
        <v>8</v>
      </c>
      <c r="E691" s="33">
        <f t="shared" si="105"/>
        <v>4</v>
      </c>
      <c r="F691" s="33">
        <f t="shared" si="105"/>
        <v>9</v>
      </c>
      <c r="G691" s="33">
        <f t="shared" si="105"/>
        <v>13</v>
      </c>
      <c r="H691" s="33">
        <f t="shared" si="105"/>
        <v>18</v>
      </c>
      <c r="I691" s="25">
        <f t="shared" si="105"/>
        <v>26</v>
      </c>
    </row>
    <row r="692" spans="1:9" ht="15">
      <c r="A692" s="15"/>
      <c r="B692" s="15"/>
      <c r="C692" s="15"/>
      <c r="D692" s="15"/>
      <c r="E692" s="15"/>
      <c r="F692" s="15"/>
      <c r="G692" s="15"/>
      <c r="H692" s="15"/>
      <c r="I692" s="15"/>
    </row>
    <row r="693" ht="15.75" thickBot="1"/>
    <row r="694" spans="1:9" ht="23.25" thickBot="1">
      <c r="A694" s="145" t="s">
        <v>56</v>
      </c>
      <c r="B694" s="146"/>
      <c r="C694" s="146"/>
      <c r="D694" s="146"/>
      <c r="E694" s="146"/>
      <c r="F694" s="146"/>
      <c r="G694" s="146"/>
      <c r="H694" s="146"/>
      <c r="I694" s="147"/>
    </row>
    <row r="695" spans="1:9" ht="19.5" thickBot="1">
      <c r="A695" s="148" t="s">
        <v>107</v>
      </c>
      <c r="B695" s="149"/>
      <c r="C695" s="149"/>
      <c r="D695" s="149"/>
      <c r="E695" s="149"/>
      <c r="F695" s="149"/>
      <c r="G695" s="149"/>
      <c r="H695" s="149"/>
      <c r="I695" s="150"/>
    </row>
    <row r="696" spans="1:9" ht="15.75" thickBot="1">
      <c r="A696" s="46" t="s">
        <v>0</v>
      </c>
      <c r="B696" s="134" t="s">
        <v>3</v>
      </c>
      <c r="C696" s="136"/>
      <c r="D696" s="134" t="s">
        <v>4</v>
      </c>
      <c r="E696" s="136"/>
      <c r="F696" s="134" t="s">
        <v>5</v>
      </c>
      <c r="G696" s="136"/>
      <c r="H696" s="134" t="s">
        <v>6</v>
      </c>
      <c r="I696" s="136"/>
    </row>
    <row r="697" spans="1:9" ht="15">
      <c r="A697" s="47"/>
      <c r="B697" s="48" t="s">
        <v>7</v>
      </c>
      <c r="C697" s="49" t="s">
        <v>8</v>
      </c>
      <c r="D697" s="48" t="s">
        <v>7</v>
      </c>
      <c r="E697" s="49" t="s">
        <v>8</v>
      </c>
      <c r="F697" s="48" t="s">
        <v>7</v>
      </c>
      <c r="G697" s="49" t="s">
        <v>8</v>
      </c>
      <c r="H697" s="48" t="s">
        <v>7</v>
      </c>
      <c r="I697" s="49" t="s">
        <v>8</v>
      </c>
    </row>
    <row r="698" spans="1:9" ht="15">
      <c r="A698" s="47" t="s">
        <v>9</v>
      </c>
      <c r="B698" s="50"/>
      <c r="C698" s="42"/>
      <c r="D698" s="50"/>
      <c r="E698" s="42"/>
      <c r="F698" s="50"/>
      <c r="G698" s="42"/>
      <c r="H698" s="50">
        <v>24</v>
      </c>
      <c r="I698" s="42">
        <v>3</v>
      </c>
    </row>
    <row r="699" spans="1:9" ht="15">
      <c r="A699" s="47" t="s">
        <v>10</v>
      </c>
      <c r="B699" s="50"/>
      <c r="C699" s="42"/>
      <c r="D699" s="50"/>
      <c r="E699" s="42"/>
      <c r="F699" s="50"/>
      <c r="G699" s="42"/>
      <c r="H699" s="50">
        <v>7</v>
      </c>
      <c r="I699" s="42">
        <v>1</v>
      </c>
    </row>
    <row r="700" spans="1:9" ht="15">
      <c r="A700" s="47" t="s">
        <v>11</v>
      </c>
      <c r="B700" s="50"/>
      <c r="C700" s="42"/>
      <c r="D700" s="50"/>
      <c r="E700" s="42"/>
      <c r="F700" s="50"/>
      <c r="G700" s="42"/>
      <c r="H700" s="50"/>
      <c r="I700" s="42"/>
    </row>
    <row r="701" spans="1:9" ht="15">
      <c r="A701" s="47" t="s">
        <v>1</v>
      </c>
      <c r="B701" s="50"/>
      <c r="C701" s="42"/>
      <c r="D701" s="50"/>
      <c r="E701" s="42"/>
      <c r="F701" s="50"/>
      <c r="G701" s="42"/>
      <c r="H701" s="50">
        <v>1</v>
      </c>
      <c r="I701" s="42"/>
    </row>
    <row r="702" spans="1:9" ht="15">
      <c r="A702" s="47" t="s">
        <v>12</v>
      </c>
      <c r="B702" s="50"/>
      <c r="C702" s="42"/>
      <c r="D702" s="50"/>
      <c r="E702" s="42"/>
      <c r="F702" s="50"/>
      <c r="G702" s="42"/>
      <c r="H702" s="50"/>
      <c r="I702" s="42"/>
    </row>
    <row r="703" spans="1:9" ht="15">
      <c r="A703" s="51" t="s">
        <v>2</v>
      </c>
      <c r="B703" s="50"/>
      <c r="C703" s="42"/>
      <c r="D703" s="50"/>
      <c r="E703" s="42"/>
      <c r="F703" s="50"/>
      <c r="G703" s="42"/>
      <c r="H703" s="50"/>
      <c r="I703" s="42"/>
    </row>
    <row r="704" spans="1:9" ht="15">
      <c r="A704" s="51" t="s">
        <v>14</v>
      </c>
      <c r="B704" s="50"/>
      <c r="C704" s="42"/>
      <c r="D704" s="50"/>
      <c r="E704" s="42"/>
      <c r="F704" s="50"/>
      <c r="G704" s="42"/>
      <c r="H704" s="50"/>
      <c r="I704" s="42"/>
    </row>
    <row r="705" spans="1:9" ht="15">
      <c r="A705" s="51" t="s">
        <v>13</v>
      </c>
      <c r="B705" s="50"/>
      <c r="C705" s="42"/>
      <c r="D705" s="50"/>
      <c r="E705" s="42"/>
      <c r="F705" s="50"/>
      <c r="G705" s="42"/>
      <c r="H705" s="50"/>
      <c r="I705" s="42"/>
    </row>
    <row r="706" spans="1:9" ht="15.75" thickBot="1">
      <c r="A706" s="51" t="s">
        <v>15</v>
      </c>
      <c r="B706" s="52"/>
      <c r="C706" s="43"/>
      <c r="D706" s="52"/>
      <c r="E706" s="43"/>
      <c r="F706" s="52"/>
      <c r="G706" s="43"/>
      <c r="H706" s="52">
        <v>1</v>
      </c>
      <c r="I706" s="43"/>
    </row>
    <row r="707" spans="1:9" ht="15.75" thickBot="1">
      <c r="A707" s="53" t="s">
        <v>6</v>
      </c>
      <c r="B707" s="44">
        <f aca="true" t="shared" si="106" ref="B707:I707">SUM(B698:B706)</f>
        <v>0</v>
      </c>
      <c r="C707" s="45">
        <f t="shared" si="106"/>
        <v>0</v>
      </c>
      <c r="D707" s="44">
        <f t="shared" si="106"/>
        <v>0</v>
      </c>
      <c r="E707" s="45">
        <f t="shared" si="106"/>
        <v>0</v>
      </c>
      <c r="F707" s="44">
        <f t="shared" si="106"/>
        <v>0</v>
      </c>
      <c r="G707" s="45">
        <f t="shared" si="106"/>
        <v>0</v>
      </c>
      <c r="H707" s="44">
        <f t="shared" si="106"/>
        <v>33</v>
      </c>
      <c r="I707" s="45">
        <f t="shared" si="106"/>
        <v>4</v>
      </c>
    </row>
    <row r="708" spans="1:9" ht="15">
      <c r="A708" s="15"/>
      <c r="B708" s="15"/>
      <c r="C708" s="15"/>
      <c r="D708" s="15"/>
      <c r="E708" s="15"/>
      <c r="F708" s="15"/>
      <c r="G708" s="15"/>
      <c r="H708" s="15"/>
      <c r="I708" s="15"/>
    </row>
    <row r="709" spans="1:9" ht="15.75" thickBot="1">
      <c r="A709" s="15"/>
      <c r="B709" s="15"/>
      <c r="C709" s="15"/>
      <c r="D709" s="15"/>
      <c r="E709" s="15"/>
      <c r="F709" s="15"/>
      <c r="G709" s="15"/>
      <c r="H709" s="15"/>
      <c r="I709" s="15"/>
    </row>
    <row r="710" spans="1:9" ht="23.25" thickBot="1">
      <c r="A710" s="145" t="s">
        <v>57</v>
      </c>
      <c r="B710" s="146"/>
      <c r="C710" s="146"/>
      <c r="D710" s="146"/>
      <c r="E710" s="146"/>
      <c r="F710" s="146"/>
      <c r="G710" s="146"/>
      <c r="H710" s="146"/>
      <c r="I710" s="147"/>
    </row>
    <row r="711" spans="1:9" ht="19.5" thickBot="1">
      <c r="A711" s="148" t="s">
        <v>107</v>
      </c>
      <c r="B711" s="149"/>
      <c r="C711" s="149"/>
      <c r="D711" s="149"/>
      <c r="E711" s="149"/>
      <c r="F711" s="149"/>
      <c r="G711" s="149"/>
      <c r="H711" s="149"/>
      <c r="I711" s="150"/>
    </row>
    <row r="712" spans="1:9" ht="15.75" thickBot="1">
      <c r="A712" s="46" t="s">
        <v>0</v>
      </c>
      <c r="B712" s="134" t="s">
        <v>3</v>
      </c>
      <c r="C712" s="136"/>
      <c r="D712" s="134" t="s">
        <v>4</v>
      </c>
      <c r="E712" s="136"/>
      <c r="F712" s="134" t="s">
        <v>5</v>
      </c>
      <c r="G712" s="136"/>
      <c r="H712" s="134" t="s">
        <v>6</v>
      </c>
      <c r="I712" s="136"/>
    </row>
    <row r="713" spans="1:9" ht="15">
      <c r="A713" s="47"/>
      <c r="B713" s="48" t="s">
        <v>7</v>
      </c>
      <c r="C713" s="49" t="s">
        <v>8</v>
      </c>
      <c r="D713" s="48" t="s">
        <v>7</v>
      </c>
      <c r="E713" s="49" t="s">
        <v>8</v>
      </c>
      <c r="F713" s="48" t="s">
        <v>7</v>
      </c>
      <c r="G713" s="49" t="s">
        <v>8</v>
      </c>
      <c r="H713" s="48" t="s">
        <v>7</v>
      </c>
      <c r="I713" s="49" t="s">
        <v>8</v>
      </c>
    </row>
    <row r="714" spans="1:9" ht="15">
      <c r="A714" s="47" t="s">
        <v>9</v>
      </c>
      <c r="B714" s="50">
        <v>4</v>
      </c>
      <c r="C714" s="42">
        <v>8</v>
      </c>
      <c r="D714" s="50">
        <v>6</v>
      </c>
      <c r="E714" s="42">
        <v>5</v>
      </c>
      <c r="F714" s="50">
        <v>13</v>
      </c>
      <c r="G714" s="42">
        <v>9</v>
      </c>
      <c r="H714" s="50">
        <f>B714+D714+F714</f>
        <v>23</v>
      </c>
      <c r="I714" s="58">
        <f>C714+E714+G714</f>
        <v>22</v>
      </c>
    </row>
    <row r="715" spans="1:9" ht="15">
      <c r="A715" s="47" t="s">
        <v>10</v>
      </c>
      <c r="B715" s="50">
        <v>3</v>
      </c>
      <c r="C715" s="42"/>
      <c r="D715" s="50">
        <v>2</v>
      </c>
      <c r="E715" s="42">
        <v>1</v>
      </c>
      <c r="F715" s="50">
        <v>1</v>
      </c>
      <c r="G715" s="42">
        <v>1</v>
      </c>
      <c r="H715" s="50">
        <f aca="true" t="shared" si="107" ref="H715:H722">B715+D715+F715</f>
        <v>6</v>
      </c>
      <c r="I715" s="58">
        <f aca="true" t="shared" si="108" ref="I715:I722">C715+E715+G715</f>
        <v>2</v>
      </c>
    </row>
    <row r="716" spans="1:9" ht="15">
      <c r="A716" s="47" t="s">
        <v>11</v>
      </c>
      <c r="B716" s="50"/>
      <c r="C716" s="42"/>
      <c r="D716" s="50">
        <v>1</v>
      </c>
      <c r="E716" s="42"/>
      <c r="F716" s="50"/>
      <c r="G716" s="42"/>
      <c r="H716" s="50">
        <f t="shared" si="107"/>
        <v>1</v>
      </c>
      <c r="I716" s="58">
        <f t="shared" si="108"/>
        <v>0</v>
      </c>
    </row>
    <row r="717" spans="1:9" ht="15">
      <c r="A717" s="47" t="s">
        <v>1</v>
      </c>
      <c r="B717" s="50">
        <v>1</v>
      </c>
      <c r="C717" s="42"/>
      <c r="D717" s="50"/>
      <c r="E717" s="42"/>
      <c r="F717" s="50"/>
      <c r="G717" s="42"/>
      <c r="H717" s="50">
        <f t="shared" si="107"/>
        <v>1</v>
      </c>
      <c r="I717" s="58">
        <f t="shared" si="108"/>
        <v>0</v>
      </c>
    </row>
    <row r="718" spans="1:9" ht="15">
      <c r="A718" s="47" t="s">
        <v>12</v>
      </c>
      <c r="B718" s="50">
        <v>1</v>
      </c>
      <c r="C718" s="42">
        <v>1</v>
      </c>
      <c r="D718" s="50"/>
      <c r="E718" s="42"/>
      <c r="F718" s="50"/>
      <c r="G718" s="42"/>
      <c r="H718" s="50">
        <f t="shared" si="107"/>
        <v>1</v>
      </c>
      <c r="I718" s="58">
        <f t="shared" si="108"/>
        <v>1</v>
      </c>
    </row>
    <row r="719" spans="1:9" ht="15">
      <c r="A719" s="51" t="s">
        <v>2</v>
      </c>
      <c r="B719" s="50"/>
      <c r="C719" s="42"/>
      <c r="D719" s="50"/>
      <c r="E719" s="42"/>
      <c r="F719" s="50"/>
      <c r="G719" s="42"/>
      <c r="H719" s="50">
        <f t="shared" si="107"/>
        <v>0</v>
      </c>
      <c r="I719" s="58">
        <f t="shared" si="108"/>
        <v>0</v>
      </c>
    </row>
    <row r="720" spans="1:9" ht="15">
      <c r="A720" s="51" t="s">
        <v>14</v>
      </c>
      <c r="B720" s="50"/>
      <c r="C720" s="42"/>
      <c r="D720" s="50"/>
      <c r="E720" s="42"/>
      <c r="F720" s="50"/>
      <c r="G720" s="42"/>
      <c r="H720" s="50">
        <f t="shared" si="107"/>
        <v>0</v>
      </c>
      <c r="I720" s="58">
        <f t="shared" si="108"/>
        <v>0</v>
      </c>
    </row>
    <row r="721" spans="1:9" ht="15">
      <c r="A721" s="51" t="s">
        <v>13</v>
      </c>
      <c r="B721" s="50"/>
      <c r="C721" s="42"/>
      <c r="D721" s="50"/>
      <c r="E721" s="42">
        <v>1</v>
      </c>
      <c r="F721" s="50"/>
      <c r="G721" s="42"/>
      <c r="H721" s="50">
        <f t="shared" si="107"/>
        <v>0</v>
      </c>
      <c r="I721" s="58">
        <f t="shared" si="108"/>
        <v>1</v>
      </c>
    </row>
    <row r="722" spans="1:9" ht="15.75" thickBot="1">
      <c r="A722" s="51" t="s">
        <v>15</v>
      </c>
      <c r="B722" s="52"/>
      <c r="C722" s="43"/>
      <c r="D722" s="52"/>
      <c r="E722" s="43"/>
      <c r="F722" s="52"/>
      <c r="G722" s="43"/>
      <c r="H722" s="50">
        <f t="shared" si="107"/>
        <v>0</v>
      </c>
      <c r="I722" s="58">
        <f t="shared" si="108"/>
        <v>0</v>
      </c>
    </row>
    <row r="723" spans="1:9" ht="15.75" thickBot="1">
      <c r="A723" s="53" t="s">
        <v>6</v>
      </c>
      <c r="B723" s="44">
        <f aca="true" t="shared" si="109" ref="B723:I723">SUM(B714:B722)</f>
        <v>9</v>
      </c>
      <c r="C723" s="45">
        <f t="shared" si="109"/>
        <v>9</v>
      </c>
      <c r="D723" s="44">
        <f t="shared" si="109"/>
        <v>9</v>
      </c>
      <c r="E723" s="45">
        <f t="shared" si="109"/>
        <v>7</v>
      </c>
      <c r="F723" s="44">
        <f t="shared" si="109"/>
        <v>14</v>
      </c>
      <c r="G723" s="45">
        <f t="shared" si="109"/>
        <v>10</v>
      </c>
      <c r="H723" s="44">
        <f t="shared" si="109"/>
        <v>32</v>
      </c>
      <c r="I723" s="45">
        <f t="shared" si="109"/>
        <v>26</v>
      </c>
    </row>
    <row r="724" spans="1:9" ht="15">
      <c r="A724" s="15"/>
      <c r="B724" s="15"/>
      <c r="C724" s="15"/>
      <c r="D724" s="15"/>
      <c r="E724" s="15"/>
      <c r="F724" s="15"/>
      <c r="G724" s="15"/>
      <c r="H724" s="15"/>
      <c r="I724" s="15"/>
    </row>
    <row r="725" ht="15.75" thickBot="1"/>
    <row r="726" spans="1:9" ht="23.25" thickBot="1">
      <c r="A726" s="137" t="s">
        <v>58</v>
      </c>
      <c r="B726" s="138"/>
      <c r="C726" s="138"/>
      <c r="D726" s="138"/>
      <c r="E726" s="138"/>
      <c r="F726" s="138"/>
      <c r="G726" s="138"/>
      <c r="H726" s="138"/>
      <c r="I726" s="139"/>
    </row>
    <row r="727" spans="1:9" ht="19.5" thickBot="1">
      <c r="A727" s="140" t="s">
        <v>107</v>
      </c>
      <c r="B727" s="141"/>
      <c r="C727" s="141"/>
      <c r="D727" s="141"/>
      <c r="E727" s="141"/>
      <c r="F727" s="141"/>
      <c r="G727" s="141"/>
      <c r="H727" s="141"/>
      <c r="I727" s="142"/>
    </row>
    <row r="728" spans="1:9" ht="15.75" thickBot="1">
      <c r="A728" s="26" t="s">
        <v>0</v>
      </c>
      <c r="B728" s="143" t="s">
        <v>3</v>
      </c>
      <c r="C728" s="144"/>
      <c r="D728" s="143" t="s">
        <v>4</v>
      </c>
      <c r="E728" s="144"/>
      <c r="F728" s="143" t="s">
        <v>5</v>
      </c>
      <c r="G728" s="144"/>
      <c r="H728" s="143" t="s">
        <v>6</v>
      </c>
      <c r="I728" s="144"/>
    </row>
    <row r="729" spans="1:9" ht="15">
      <c r="A729" s="27"/>
      <c r="B729" s="6" t="s">
        <v>7</v>
      </c>
      <c r="C729" s="7" t="s">
        <v>8</v>
      </c>
      <c r="D729" s="6" t="s">
        <v>7</v>
      </c>
      <c r="E729" s="7" t="s">
        <v>8</v>
      </c>
      <c r="F729" s="6" t="s">
        <v>7</v>
      </c>
      <c r="G729" s="7" t="s">
        <v>8</v>
      </c>
      <c r="H729" s="6" t="s">
        <v>7</v>
      </c>
      <c r="I729" s="7" t="s">
        <v>8</v>
      </c>
    </row>
    <row r="730" spans="1:9" ht="15">
      <c r="A730" s="27" t="s">
        <v>9</v>
      </c>
      <c r="B730" s="4">
        <v>13</v>
      </c>
      <c r="C730" s="5">
        <v>26</v>
      </c>
      <c r="D730" s="4">
        <v>31</v>
      </c>
      <c r="E730" s="5">
        <v>15</v>
      </c>
      <c r="F730" s="4">
        <v>26</v>
      </c>
      <c r="G730" s="5">
        <v>49</v>
      </c>
      <c r="H730" s="4">
        <f>B730+D730+F730</f>
        <v>70</v>
      </c>
      <c r="I730" s="11">
        <f>C730+E730+G730</f>
        <v>90</v>
      </c>
    </row>
    <row r="731" spans="1:9" ht="15">
      <c r="A731" s="27" t="s">
        <v>10</v>
      </c>
      <c r="B731" s="4">
        <v>3</v>
      </c>
      <c r="C731" s="5">
        <v>1</v>
      </c>
      <c r="D731" s="4">
        <v>1</v>
      </c>
      <c r="E731" s="5">
        <v>4</v>
      </c>
      <c r="F731" s="4">
        <v>7</v>
      </c>
      <c r="G731" s="5">
        <v>5</v>
      </c>
      <c r="H731" s="4">
        <f aca="true" t="shared" si="110" ref="H731:H738">B731+D731+F731</f>
        <v>11</v>
      </c>
      <c r="I731" s="11">
        <f aca="true" t="shared" si="111" ref="I731:I738">C731+E731+G731</f>
        <v>10</v>
      </c>
    </row>
    <row r="732" spans="1:9" ht="15">
      <c r="A732" s="27" t="s">
        <v>11</v>
      </c>
      <c r="B732" s="4"/>
      <c r="C732" s="5"/>
      <c r="D732" s="4">
        <v>1</v>
      </c>
      <c r="E732" s="5">
        <v>2</v>
      </c>
      <c r="F732" s="4">
        <v>1</v>
      </c>
      <c r="G732" s="5"/>
      <c r="H732" s="4">
        <f t="shared" si="110"/>
        <v>2</v>
      </c>
      <c r="I732" s="11">
        <f t="shared" si="111"/>
        <v>2</v>
      </c>
    </row>
    <row r="733" spans="1:9" ht="15">
      <c r="A733" s="27" t="s">
        <v>1</v>
      </c>
      <c r="B733" s="4"/>
      <c r="C733" s="5"/>
      <c r="D733" s="4"/>
      <c r="E733" s="5">
        <v>1</v>
      </c>
      <c r="F733" s="4"/>
      <c r="G733" s="5"/>
      <c r="H733" s="4">
        <f t="shared" si="110"/>
        <v>0</v>
      </c>
      <c r="I733" s="11">
        <f t="shared" si="111"/>
        <v>1</v>
      </c>
    </row>
    <row r="734" spans="1:9" ht="15">
      <c r="A734" s="27" t="s">
        <v>12</v>
      </c>
      <c r="B734" s="4"/>
      <c r="C734" s="5"/>
      <c r="D734" s="4"/>
      <c r="E734" s="5"/>
      <c r="F734" s="4"/>
      <c r="G734" s="5"/>
      <c r="H734" s="4">
        <f t="shared" si="110"/>
        <v>0</v>
      </c>
      <c r="I734" s="11">
        <f t="shared" si="111"/>
        <v>0</v>
      </c>
    </row>
    <row r="735" spans="1:9" ht="15">
      <c r="A735" s="28" t="s">
        <v>2</v>
      </c>
      <c r="B735" s="4"/>
      <c r="C735" s="5"/>
      <c r="D735" s="4"/>
      <c r="E735" s="5"/>
      <c r="F735" s="4">
        <v>1</v>
      </c>
      <c r="G735" s="5"/>
      <c r="H735" s="4">
        <f t="shared" si="110"/>
        <v>1</v>
      </c>
      <c r="I735" s="11">
        <f t="shared" si="111"/>
        <v>0</v>
      </c>
    </row>
    <row r="736" spans="1:9" ht="15">
      <c r="A736" s="28" t="s">
        <v>84</v>
      </c>
      <c r="B736" s="4"/>
      <c r="C736" s="5"/>
      <c r="D736" s="4">
        <v>1</v>
      </c>
      <c r="E736" s="5"/>
      <c r="F736" s="4">
        <v>2</v>
      </c>
      <c r="G736" s="5"/>
      <c r="H736" s="4">
        <f t="shared" si="110"/>
        <v>3</v>
      </c>
      <c r="I736" s="11">
        <f t="shared" si="111"/>
        <v>0</v>
      </c>
    </row>
    <row r="737" spans="1:9" ht="15">
      <c r="A737" s="28" t="s">
        <v>97</v>
      </c>
      <c r="B737" s="4"/>
      <c r="C737" s="5"/>
      <c r="D737" s="4"/>
      <c r="E737" s="5"/>
      <c r="F737" s="4"/>
      <c r="G737" s="5"/>
      <c r="H737" s="4">
        <f t="shared" si="110"/>
        <v>0</v>
      </c>
      <c r="I737" s="11">
        <f t="shared" si="111"/>
        <v>0</v>
      </c>
    </row>
    <row r="738" spans="1:9" ht="15.75" thickBot="1">
      <c r="A738" s="28" t="s">
        <v>15</v>
      </c>
      <c r="B738" s="8"/>
      <c r="C738" s="9"/>
      <c r="D738" s="8"/>
      <c r="E738" s="9"/>
      <c r="F738" s="8"/>
      <c r="G738" s="9"/>
      <c r="H738" s="4">
        <f t="shared" si="110"/>
        <v>0</v>
      </c>
      <c r="I738" s="11">
        <f t="shared" si="111"/>
        <v>0</v>
      </c>
    </row>
    <row r="739" spans="1:9" ht="15.75" thickBot="1">
      <c r="A739" s="29" t="s">
        <v>6</v>
      </c>
      <c r="B739" s="33">
        <f>SUM(B730:B738)</f>
        <v>16</v>
      </c>
      <c r="C739" s="34">
        <f>SUM(C730:C738)</f>
        <v>27</v>
      </c>
      <c r="D739" s="33">
        <f>SUM(D730:D738)</f>
        <v>34</v>
      </c>
      <c r="E739" s="34" t="s">
        <v>95</v>
      </c>
      <c r="F739" s="33">
        <f>SUM(F730:F738)</f>
        <v>37</v>
      </c>
      <c r="G739" s="34">
        <f>SUM(G730:G738)</f>
        <v>54</v>
      </c>
      <c r="H739" s="33">
        <f>SUM(H730:H738)</f>
        <v>87</v>
      </c>
      <c r="I739" s="34">
        <f>SUM(I730:I738)</f>
        <v>103</v>
      </c>
    </row>
    <row r="740" spans="1:9" ht="44.25" thickBot="1">
      <c r="A740" s="68" t="s">
        <v>99</v>
      </c>
      <c r="B740" s="155" t="s">
        <v>136</v>
      </c>
      <c r="C740" s="156"/>
      <c r="D740" s="156"/>
      <c r="E740" s="156"/>
      <c r="F740" s="156"/>
      <c r="G740" s="156"/>
      <c r="H740" s="156"/>
      <c r="I740" s="157"/>
    </row>
    <row r="741" spans="1:9" ht="15">
      <c r="A741" s="15"/>
      <c r="B741" s="15"/>
      <c r="C741" s="15"/>
      <c r="D741" s="15"/>
      <c r="E741" s="15"/>
      <c r="F741" s="15"/>
      <c r="G741" s="15"/>
      <c r="H741" s="15"/>
      <c r="I741" s="15"/>
    </row>
    <row r="742" spans="1:9" ht="15.75" thickBot="1">
      <c r="A742" s="15"/>
      <c r="B742" s="15"/>
      <c r="C742" s="15"/>
      <c r="D742" s="15"/>
      <c r="E742" s="15"/>
      <c r="F742" s="15"/>
      <c r="G742" s="15"/>
      <c r="H742" s="15"/>
      <c r="I742" s="15"/>
    </row>
    <row r="743" spans="1:9" ht="23.25" thickBot="1">
      <c r="A743" s="145" t="s">
        <v>59</v>
      </c>
      <c r="B743" s="146"/>
      <c r="C743" s="146"/>
      <c r="D743" s="146"/>
      <c r="E743" s="146"/>
      <c r="F743" s="146"/>
      <c r="G743" s="146"/>
      <c r="H743" s="146"/>
      <c r="I743" s="147"/>
    </row>
    <row r="744" spans="1:9" ht="19.5" thickBot="1">
      <c r="A744" s="148" t="s">
        <v>107</v>
      </c>
      <c r="B744" s="149"/>
      <c r="C744" s="149"/>
      <c r="D744" s="149"/>
      <c r="E744" s="149"/>
      <c r="F744" s="149"/>
      <c r="G744" s="149"/>
      <c r="H744" s="149"/>
      <c r="I744" s="150"/>
    </row>
    <row r="745" spans="1:9" ht="15.75" thickBot="1">
      <c r="A745" s="46" t="s">
        <v>0</v>
      </c>
      <c r="B745" s="134" t="s">
        <v>3</v>
      </c>
      <c r="C745" s="136"/>
      <c r="D745" s="134" t="s">
        <v>4</v>
      </c>
      <c r="E745" s="136"/>
      <c r="F745" s="134" t="s">
        <v>5</v>
      </c>
      <c r="G745" s="136"/>
      <c r="H745" s="134" t="s">
        <v>6</v>
      </c>
      <c r="I745" s="136"/>
    </row>
    <row r="746" spans="1:9" ht="15">
      <c r="A746" s="47"/>
      <c r="B746" s="48" t="s">
        <v>7</v>
      </c>
      <c r="C746" s="49" t="s">
        <v>8</v>
      </c>
      <c r="D746" s="48" t="s">
        <v>7</v>
      </c>
      <c r="E746" s="49" t="s">
        <v>8</v>
      </c>
      <c r="F746" s="48" t="s">
        <v>7</v>
      </c>
      <c r="G746" s="49" t="s">
        <v>8</v>
      </c>
      <c r="H746" s="48" t="s">
        <v>7</v>
      </c>
      <c r="I746" s="49" t="s">
        <v>8</v>
      </c>
    </row>
    <row r="747" spans="1:9" ht="15">
      <c r="A747" s="47" t="s">
        <v>9</v>
      </c>
      <c r="B747" s="50">
        <v>7</v>
      </c>
      <c r="C747" s="42">
        <v>8</v>
      </c>
      <c r="D747" s="50">
        <v>16</v>
      </c>
      <c r="E747" s="42">
        <v>13</v>
      </c>
      <c r="F747" s="50">
        <v>29</v>
      </c>
      <c r="G747" s="42">
        <v>27</v>
      </c>
      <c r="H747" s="50">
        <f>B747+D747+F747</f>
        <v>52</v>
      </c>
      <c r="I747" s="58">
        <f>C747+E747+G747</f>
        <v>48</v>
      </c>
    </row>
    <row r="748" spans="1:9" ht="15">
      <c r="A748" s="47" t="s">
        <v>10</v>
      </c>
      <c r="B748" s="50">
        <v>1</v>
      </c>
      <c r="C748" s="42">
        <v>2</v>
      </c>
      <c r="D748" s="50">
        <v>3</v>
      </c>
      <c r="E748" s="42">
        <v>3</v>
      </c>
      <c r="F748" s="50">
        <v>5</v>
      </c>
      <c r="G748" s="42">
        <v>3</v>
      </c>
      <c r="H748" s="50">
        <f aca="true" t="shared" si="112" ref="H748:H755">B748+D748+F748</f>
        <v>9</v>
      </c>
      <c r="I748" s="58">
        <f aca="true" t="shared" si="113" ref="I748:I755">C748+E748+G748</f>
        <v>8</v>
      </c>
    </row>
    <row r="749" spans="1:9" ht="15">
      <c r="A749" s="47" t="s">
        <v>11</v>
      </c>
      <c r="B749" s="50">
        <v>5</v>
      </c>
      <c r="C749" s="42"/>
      <c r="D749" s="50"/>
      <c r="E749" s="42"/>
      <c r="F749" s="50">
        <v>2</v>
      </c>
      <c r="G749" s="42"/>
      <c r="H749" s="50">
        <f t="shared" si="112"/>
        <v>7</v>
      </c>
      <c r="I749" s="58">
        <f t="shared" si="113"/>
        <v>0</v>
      </c>
    </row>
    <row r="750" spans="1:9" ht="15">
      <c r="A750" s="47" t="s">
        <v>1</v>
      </c>
      <c r="B750" s="50"/>
      <c r="C750" s="42"/>
      <c r="D750" s="50"/>
      <c r="E750" s="42"/>
      <c r="F750" s="50">
        <v>1</v>
      </c>
      <c r="G750" s="42"/>
      <c r="H750" s="50">
        <f t="shared" si="112"/>
        <v>1</v>
      </c>
      <c r="I750" s="58">
        <f t="shared" si="113"/>
        <v>0</v>
      </c>
    </row>
    <row r="751" spans="1:9" ht="15">
      <c r="A751" s="47" t="s">
        <v>12</v>
      </c>
      <c r="B751" s="50"/>
      <c r="C751" s="42"/>
      <c r="D751" s="50">
        <v>1</v>
      </c>
      <c r="E751" s="42"/>
      <c r="F751" s="50">
        <v>1</v>
      </c>
      <c r="G751" s="42"/>
      <c r="H751" s="50">
        <f t="shared" si="112"/>
        <v>2</v>
      </c>
      <c r="I751" s="58">
        <f t="shared" si="113"/>
        <v>0</v>
      </c>
    </row>
    <row r="752" spans="1:9" ht="15">
      <c r="A752" s="51" t="s">
        <v>2</v>
      </c>
      <c r="B752" s="50"/>
      <c r="C752" s="42"/>
      <c r="D752" s="50"/>
      <c r="E752" s="42"/>
      <c r="F752" s="50"/>
      <c r="G752" s="42"/>
      <c r="H752" s="50">
        <f t="shared" si="112"/>
        <v>0</v>
      </c>
      <c r="I752" s="58">
        <f t="shared" si="113"/>
        <v>0</v>
      </c>
    </row>
    <row r="753" spans="1:9" ht="15">
      <c r="A753" s="51" t="s">
        <v>14</v>
      </c>
      <c r="B753" s="50"/>
      <c r="C753" s="42"/>
      <c r="D753" s="50"/>
      <c r="E753" s="42"/>
      <c r="F753" s="50"/>
      <c r="G753" s="42"/>
      <c r="H753" s="50">
        <f t="shared" si="112"/>
        <v>0</v>
      </c>
      <c r="I753" s="58">
        <f t="shared" si="113"/>
        <v>0</v>
      </c>
    </row>
    <row r="754" spans="1:9" ht="15">
      <c r="A754" s="51" t="s">
        <v>13</v>
      </c>
      <c r="B754" s="50"/>
      <c r="C754" s="42"/>
      <c r="D754" s="50"/>
      <c r="E754" s="42"/>
      <c r="F754" s="50"/>
      <c r="G754" s="42"/>
      <c r="H754" s="50">
        <f t="shared" si="112"/>
        <v>0</v>
      </c>
      <c r="I754" s="58">
        <f t="shared" si="113"/>
        <v>0</v>
      </c>
    </row>
    <row r="755" spans="1:9" ht="15.75" thickBot="1">
      <c r="A755" s="51" t="s">
        <v>15</v>
      </c>
      <c r="B755" s="52"/>
      <c r="C755" s="43"/>
      <c r="D755" s="52"/>
      <c r="E755" s="43"/>
      <c r="F755" s="52"/>
      <c r="G755" s="43"/>
      <c r="H755" s="50">
        <f t="shared" si="112"/>
        <v>0</v>
      </c>
      <c r="I755" s="58">
        <f t="shared" si="113"/>
        <v>0</v>
      </c>
    </row>
    <row r="756" spans="1:9" ht="15.75" thickBot="1">
      <c r="A756" s="53" t="s">
        <v>6</v>
      </c>
      <c r="B756" s="44">
        <f aca="true" t="shared" si="114" ref="B756:I756">SUM(B747:B755)</f>
        <v>13</v>
      </c>
      <c r="C756" s="45">
        <f t="shared" si="114"/>
        <v>10</v>
      </c>
      <c r="D756" s="44">
        <f t="shared" si="114"/>
        <v>20</v>
      </c>
      <c r="E756" s="45">
        <f t="shared" si="114"/>
        <v>16</v>
      </c>
      <c r="F756" s="44">
        <f t="shared" si="114"/>
        <v>38</v>
      </c>
      <c r="G756" s="45">
        <f t="shared" si="114"/>
        <v>30</v>
      </c>
      <c r="H756" s="44">
        <f t="shared" si="114"/>
        <v>71</v>
      </c>
      <c r="I756" s="45">
        <f t="shared" si="114"/>
        <v>56</v>
      </c>
    </row>
    <row r="757" spans="1:9" ht="15">
      <c r="A757" s="15"/>
      <c r="B757" s="15"/>
      <c r="C757" s="15"/>
      <c r="D757" s="15"/>
      <c r="E757" s="15"/>
      <c r="F757" s="15"/>
      <c r="G757" s="15"/>
      <c r="H757" s="15"/>
      <c r="I757" s="15"/>
    </row>
    <row r="758" ht="15.75" thickBot="1"/>
    <row r="759" spans="1:9" ht="23.25" thickBot="1">
      <c r="A759" s="145" t="s">
        <v>60</v>
      </c>
      <c r="B759" s="146"/>
      <c r="C759" s="146"/>
      <c r="D759" s="146"/>
      <c r="E759" s="146"/>
      <c r="F759" s="146"/>
      <c r="G759" s="146"/>
      <c r="H759" s="146"/>
      <c r="I759" s="147"/>
    </row>
    <row r="760" spans="1:9" ht="19.5" thickBot="1">
      <c r="A760" s="148" t="s">
        <v>107</v>
      </c>
      <c r="B760" s="149"/>
      <c r="C760" s="149"/>
      <c r="D760" s="149"/>
      <c r="E760" s="149"/>
      <c r="F760" s="149"/>
      <c r="G760" s="149"/>
      <c r="H760" s="149"/>
      <c r="I760" s="150"/>
    </row>
    <row r="761" spans="1:9" ht="15.75" thickBot="1">
      <c r="A761" s="46" t="s">
        <v>0</v>
      </c>
      <c r="B761" s="134" t="s">
        <v>3</v>
      </c>
      <c r="C761" s="136"/>
      <c r="D761" s="134" t="s">
        <v>4</v>
      </c>
      <c r="E761" s="136"/>
      <c r="F761" s="134" t="s">
        <v>5</v>
      </c>
      <c r="G761" s="136"/>
      <c r="H761" s="134" t="s">
        <v>6</v>
      </c>
      <c r="I761" s="136"/>
    </row>
    <row r="762" spans="1:9" ht="15">
      <c r="A762" s="47"/>
      <c r="B762" s="48" t="s">
        <v>7</v>
      </c>
      <c r="C762" s="49" t="s">
        <v>8</v>
      </c>
      <c r="D762" s="48" t="s">
        <v>7</v>
      </c>
      <c r="E762" s="49" t="s">
        <v>8</v>
      </c>
      <c r="F762" s="48" t="s">
        <v>7</v>
      </c>
      <c r="G762" s="49" t="s">
        <v>8</v>
      </c>
      <c r="H762" s="48" t="s">
        <v>7</v>
      </c>
      <c r="I762" s="49" t="s">
        <v>8</v>
      </c>
    </row>
    <row r="763" spans="1:9" ht="15">
      <c r="A763" s="47" t="s">
        <v>9</v>
      </c>
      <c r="B763" s="50">
        <v>3</v>
      </c>
      <c r="C763" s="42">
        <v>6</v>
      </c>
      <c r="D763" s="50">
        <v>14</v>
      </c>
      <c r="E763" s="42">
        <v>23</v>
      </c>
      <c r="F763" s="50">
        <v>13</v>
      </c>
      <c r="G763" s="42">
        <v>20</v>
      </c>
      <c r="H763" s="50">
        <f>B763+D763+F763</f>
        <v>30</v>
      </c>
      <c r="I763" s="58">
        <f>C763+E763+G763</f>
        <v>49</v>
      </c>
    </row>
    <row r="764" spans="1:9" ht="15">
      <c r="A764" s="47" t="s">
        <v>10</v>
      </c>
      <c r="B764" s="50">
        <v>1</v>
      </c>
      <c r="C764" s="42">
        <v>1</v>
      </c>
      <c r="D764" s="50">
        <v>1</v>
      </c>
      <c r="E764" s="42">
        <v>2</v>
      </c>
      <c r="F764" s="50">
        <v>3</v>
      </c>
      <c r="G764" s="42">
        <v>2</v>
      </c>
      <c r="H764" s="50">
        <f aca="true" t="shared" si="115" ref="H764:H771">B764+D764+F764</f>
        <v>5</v>
      </c>
      <c r="I764" s="58">
        <f aca="true" t="shared" si="116" ref="I764:I771">C764+E764+G764</f>
        <v>5</v>
      </c>
    </row>
    <row r="765" spans="1:9" ht="15">
      <c r="A765" s="47" t="s">
        <v>11</v>
      </c>
      <c r="B765" s="50">
        <v>1</v>
      </c>
      <c r="C765" s="42"/>
      <c r="D765" s="50">
        <v>1</v>
      </c>
      <c r="E765" s="42"/>
      <c r="F765" s="50"/>
      <c r="G765" s="42"/>
      <c r="H765" s="50">
        <f t="shared" si="115"/>
        <v>2</v>
      </c>
      <c r="I765" s="58">
        <f t="shared" si="116"/>
        <v>0</v>
      </c>
    </row>
    <row r="766" spans="1:9" ht="15">
      <c r="A766" s="47" t="s">
        <v>1</v>
      </c>
      <c r="B766" s="50"/>
      <c r="C766" s="42"/>
      <c r="D766" s="50">
        <v>1</v>
      </c>
      <c r="E766" s="42">
        <v>1</v>
      </c>
      <c r="F766" s="50"/>
      <c r="G766" s="42">
        <v>1</v>
      </c>
      <c r="H766" s="50">
        <f t="shared" si="115"/>
        <v>1</v>
      </c>
      <c r="I766" s="58">
        <f t="shared" si="116"/>
        <v>2</v>
      </c>
    </row>
    <row r="767" spans="1:9" ht="15">
      <c r="A767" s="47" t="s">
        <v>12</v>
      </c>
      <c r="B767" s="50"/>
      <c r="C767" s="42"/>
      <c r="D767" s="50"/>
      <c r="E767" s="42"/>
      <c r="F767" s="50"/>
      <c r="G767" s="42"/>
      <c r="H767" s="50">
        <f t="shared" si="115"/>
        <v>0</v>
      </c>
      <c r="I767" s="58">
        <f t="shared" si="116"/>
        <v>0</v>
      </c>
    </row>
    <row r="768" spans="1:9" ht="15">
      <c r="A768" s="51" t="s">
        <v>2</v>
      </c>
      <c r="B768" s="50"/>
      <c r="C768" s="42"/>
      <c r="D768" s="50"/>
      <c r="E768" s="42"/>
      <c r="F768" s="50"/>
      <c r="G768" s="42">
        <v>1</v>
      </c>
      <c r="H768" s="50">
        <f t="shared" si="115"/>
        <v>0</v>
      </c>
      <c r="I768" s="58">
        <f t="shared" si="116"/>
        <v>1</v>
      </c>
    </row>
    <row r="769" spans="1:9" ht="15">
      <c r="A769" s="51" t="s">
        <v>14</v>
      </c>
      <c r="B769" s="50"/>
      <c r="C769" s="42"/>
      <c r="D769" s="50"/>
      <c r="E769" s="42"/>
      <c r="F769" s="50"/>
      <c r="G769" s="42"/>
      <c r="H769" s="50">
        <f t="shared" si="115"/>
        <v>0</v>
      </c>
      <c r="I769" s="58">
        <f t="shared" si="116"/>
        <v>0</v>
      </c>
    </row>
    <row r="770" spans="1:9" ht="15">
      <c r="A770" s="51" t="s">
        <v>13</v>
      </c>
      <c r="B770" s="50"/>
      <c r="C770" s="42"/>
      <c r="D770" s="50"/>
      <c r="E770" s="42"/>
      <c r="F770" s="50"/>
      <c r="G770" s="42"/>
      <c r="H770" s="50">
        <f t="shared" si="115"/>
        <v>0</v>
      </c>
      <c r="I770" s="58">
        <f t="shared" si="116"/>
        <v>0</v>
      </c>
    </row>
    <row r="771" spans="1:9" ht="15.75" thickBot="1">
      <c r="A771" s="51" t="s">
        <v>15</v>
      </c>
      <c r="B771" s="52"/>
      <c r="C771" s="43"/>
      <c r="D771" s="52"/>
      <c r="E771" s="43"/>
      <c r="F771" s="52"/>
      <c r="G771" s="43"/>
      <c r="H771" s="50">
        <f t="shared" si="115"/>
        <v>0</v>
      </c>
      <c r="I771" s="58">
        <f t="shared" si="116"/>
        <v>0</v>
      </c>
    </row>
    <row r="772" spans="1:9" ht="15.75" thickBot="1">
      <c r="A772" s="53" t="s">
        <v>6</v>
      </c>
      <c r="B772" s="44">
        <f aca="true" t="shared" si="117" ref="B772:I772">SUM(B763:B771)</f>
        <v>5</v>
      </c>
      <c r="C772" s="45">
        <f t="shared" si="117"/>
        <v>7</v>
      </c>
      <c r="D772" s="44">
        <f t="shared" si="117"/>
        <v>17</v>
      </c>
      <c r="E772" s="45">
        <f t="shared" si="117"/>
        <v>26</v>
      </c>
      <c r="F772" s="44">
        <f t="shared" si="117"/>
        <v>16</v>
      </c>
      <c r="G772" s="45">
        <f t="shared" si="117"/>
        <v>24</v>
      </c>
      <c r="H772" s="44">
        <f t="shared" si="117"/>
        <v>38</v>
      </c>
      <c r="I772" s="45">
        <f t="shared" si="117"/>
        <v>57</v>
      </c>
    </row>
    <row r="773" spans="1:9" ht="44.25" thickBot="1">
      <c r="A773" s="68" t="s">
        <v>99</v>
      </c>
      <c r="B773" s="143" t="s">
        <v>152</v>
      </c>
      <c r="C773" s="154"/>
      <c r="D773" s="154"/>
      <c r="E773" s="154"/>
      <c r="F773" s="154"/>
      <c r="G773" s="154"/>
      <c r="H773" s="154"/>
      <c r="I773" s="144"/>
    </row>
    <row r="774" spans="1:9" ht="15">
      <c r="A774" s="15"/>
      <c r="B774" s="15"/>
      <c r="C774" s="15"/>
      <c r="D774" s="15"/>
      <c r="E774" s="15"/>
      <c r="F774" s="15"/>
      <c r="G774" s="15"/>
      <c r="H774" s="15"/>
      <c r="I774" s="15"/>
    </row>
    <row r="775" spans="1:9" ht="15.75" thickBot="1">
      <c r="A775" s="15"/>
      <c r="B775" s="15"/>
      <c r="C775" s="15"/>
      <c r="D775" s="15"/>
      <c r="E775" s="15"/>
      <c r="F775" s="15"/>
      <c r="G775" s="15"/>
      <c r="H775" s="15"/>
      <c r="I775" s="15"/>
    </row>
    <row r="776" spans="1:9" ht="23.25" thickBot="1">
      <c r="A776" s="145" t="s">
        <v>61</v>
      </c>
      <c r="B776" s="146"/>
      <c r="C776" s="146"/>
      <c r="D776" s="146"/>
      <c r="E776" s="146"/>
      <c r="F776" s="146"/>
      <c r="G776" s="146"/>
      <c r="H776" s="146"/>
      <c r="I776" s="147"/>
    </row>
    <row r="777" spans="1:9" ht="19.5" thickBot="1">
      <c r="A777" s="148" t="s">
        <v>107</v>
      </c>
      <c r="B777" s="149"/>
      <c r="C777" s="149"/>
      <c r="D777" s="149"/>
      <c r="E777" s="149"/>
      <c r="F777" s="149"/>
      <c r="G777" s="149"/>
      <c r="H777" s="149"/>
      <c r="I777" s="150"/>
    </row>
    <row r="778" spans="1:9" ht="15.75" thickBot="1">
      <c r="A778" s="46" t="s">
        <v>0</v>
      </c>
      <c r="B778" s="134" t="s">
        <v>3</v>
      </c>
      <c r="C778" s="136"/>
      <c r="D778" s="134" t="s">
        <v>4</v>
      </c>
      <c r="E778" s="136"/>
      <c r="F778" s="134" t="s">
        <v>5</v>
      </c>
      <c r="G778" s="136"/>
      <c r="H778" s="134" t="s">
        <v>6</v>
      </c>
      <c r="I778" s="136"/>
    </row>
    <row r="779" spans="1:9" ht="15">
      <c r="A779" s="47"/>
      <c r="B779" s="48" t="s">
        <v>7</v>
      </c>
      <c r="C779" s="49" t="s">
        <v>8</v>
      </c>
      <c r="D779" s="48" t="s">
        <v>7</v>
      </c>
      <c r="E779" s="49" t="s">
        <v>8</v>
      </c>
      <c r="F779" s="48" t="s">
        <v>7</v>
      </c>
      <c r="G779" s="49" t="s">
        <v>8</v>
      </c>
      <c r="H779" s="48" t="s">
        <v>7</v>
      </c>
      <c r="I779" s="49" t="s">
        <v>8</v>
      </c>
    </row>
    <row r="780" spans="1:9" ht="15">
      <c r="A780" s="47" t="s">
        <v>9</v>
      </c>
      <c r="B780" s="50">
        <v>14</v>
      </c>
      <c r="C780" s="42">
        <v>10</v>
      </c>
      <c r="D780" s="50">
        <v>14</v>
      </c>
      <c r="E780" s="42">
        <v>13</v>
      </c>
      <c r="F780" s="50">
        <v>12</v>
      </c>
      <c r="G780" s="42">
        <v>12</v>
      </c>
      <c r="H780" s="50">
        <f>B780+D780+F780</f>
        <v>40</v>
      </c>
      <c r="I780" s="58">
        <f>C780+E780+G780</f>
        <v>35</v>
      </c>
    </row>
    <row r="781" spans="1:9" ht="15">
      <c r="A781" s="47" t="s">
        <v>10</v>
      </c>
      <c r="B781" s="50">
        <v>1</v>
      </c>
      <c r="C781" s="42">
        <v>3</v>
      </c>
      <c r="D781" s="50"/>
      <c r="E781" s="42">
        <v>1</v>
      </c>
      <c r="F781" s="50">
        <v>2</v>
      </c>
      <c r="G781" s="42">
        <v>4</v>
      </c>
      <c r="H781" s="50">
        <f aca="true" t="shared" si="118" ref="H781:H788">B781+D781+F781</f>
        <v>3</v>
      </c>
      <c r="I781" s="58">
        <f aca="true" t="shared" si="119" ref="I781:I788">C781+E781+G781</f>
        <v>8</v>
      </c>
    </row>
    <row r="782" spans="1:9" ht="15">
      <c r="A782" s="47" t="s">
        <v>11</v>
      </c>
      <c r="B782" s="50"/>
      <c r="C782" s="42"/>
      <c r="D782" s="50"/>
      <c r="E782" s="42"/>
      <c r="F782" s="50"/>
      <c r="G782" s="42"/>
      <c r="H782" s="50">
        <f t="shared" si="118"/>
        <v>0</v>
      </c>
      <c r="I782" s="58">
        <f t="shared" si="119"/>
        <v>0</v>
      </c>
    </row>
    <row r="783" spans="1:9" ht="15">
      <c r="A783" s="47" t="s">
        <v>1</v>
      </c>
      <c r="B783" s="50"/>
      <c r="C783" s="42"/>
      <c r="D783" s="50"/>
      <c r="E783" s="42">
        <v>1</v>
      </c>
      <c r="F783" s="50"/>
      <c r="G783" s="42"/>
      <c r="H783" s="50">
        <f t="shared" si="118"/>
        <v>0</v>
      </c>
      <c r="I783" s="58">
        <f t="shared" si="119"/>
        <v>1</v>
      </c>
    </row>
    <row r="784" spans="1:9" ht="15">
      <c r="A784" s="47" t="s">
        <v>12</v>
      </c>
      <c r="B784" s="50"/>
      <c r="C784" s="42"/>
      <c r="D784" s="50">
        <v>1</v>
      </c>
      <c r="E784" s="42"/>
      <c r="F784" s="50"/>
      <c r="G784" s="42"/>
      <c r="H784" s="50">
        <f t="shared" si="118"/>
        <v>1</v>
      </c>
      <c r="I784" s="58">
        <f t="shared" si="119"/>
        <v>0</v>
      </c>
    </row>
    <row r="785" spans="1:9" ht="15">
      <c r="A785" s="51" t="s">
        <v>2</v>
      </c>
      <c r="B785" s="50"/>
      <c r="C785" s="42"/>
      <c r="D785" s="50">
        <v>1</v>
      </c>
      <c r="E785" s="42"/>
      <c r="F785" s="50"/>
      <c r="G785" s="42"/>
      <c r="H785" s="50">
        <f t="shared" si="118"/>
        <v>1</v>
      </c>
      <c r="I785" s="58">
        <f t="shared" si="119"/>
        <v>0</v>
      </c>
    </row>
    <row r="786" spans="1:9" ht="15">
      <c r="A786" s="51" t="s">
        <v>14</v>
      </c>
      <c r="B786" s="50"/>
      <c r="C786" s="42"/>
      <c r="D786" s="50"/>
      <c r="E786" s="42"/>
      <c r="F786" s="50"/>
      <c r="G786" s="42"/>
      <c r="H786" s="50">
        <f t="shared" si="118"/>
        <v>0</v>
      </c>
      <c r="I786" s="58">
        <f t="shared" si="119"/>
        <v>0</v>
      </c>
    </row>
    <row r="787" spans="1:9" ht="15">
      <c r="A787" s="51" t="s">
        <v>13</v>
      </c>
      <c r="B787" s="50"/>
      <c r="C787" s="42"/>
      <c r="D787" s="50"/>
      <c r="E787" s="42"/>
      <c r="F787" s="50"/>
      <c r="G787" s="42"/>
      <c r="H787" s="50">
        <f t="shared" si="118"/>
        <v>0</v>
      </c>
      <c r="I787" s="58">
        <f t="shared" si="119"/>
        <v>0</v>
      </c>
    </row>
    <row r="788" spans="1:9" ht="15.75" thickBot="1">
      <c r="A788" s="51" t="s">
        <v>15</v>
      </c>
      <c r="B788" s="52"/>
      <c r="C788" s="43"/>
      <c r="D788" s="52"/>
      <c r="E788" s="43"/>
      <c r="F788" s="52"/>
      <c r="G788" s="43"/>
      <c r="H788" s="50">
        <f t="shared" si="118"/>
        <v>0</v>
      </c>
      <c r="I788" s="58">
        <f t="shared" si="119"/>
        <v>0</v>
      </c>
    </row>
    <row r="789" spans="1:9" ht="15.75" thickBot="1">
      <c r="A789" s="53" t="s">
        <v>6</v>
      </c>
      <c r="B789" s="44">
        <f aca="true" t="shared" si="120" ref="B789:I789">SUM(B780:B788)</f>
        <v>15</v>
      </c>
      <c r="C789" s="45">
        <f t="shared" si="120"/>
        <v>13</v>
      </c>
      <c r="D789" s="44">
        <f t="shared" si="120"/>
        <v>16</v>
      </c>
      <c r="E789" s="45">
        <f t="shared" si="120"/>
        <v>15</v>
      </c>
      <c r="F789" s="44">
        <f t="shared" si="120"/>
        <v>14</v>
      </c>
      <c r="G789" s="45">
        <f t="shared" si="120"/>
        <v>16</v>
      </c>
      <c r="H789" s="44">
        <f t="shared" si="120"/>
        <v>45</v>
      </c>
      <c r="I789" s="45">
        <f t="shared" si="120"/>
        <v>44</v>
      </c>
    </row>
    <row r="790" spans="1:9" ht="15">
      <c r="A790" s="15"/>
      <c r="B790" s="15"/>
      <c r="C790" s="15"/>
      <c r="D790" s="15"/>
      <c r="E790" s="15"/>
      <c r="F790" s="15"/>
      <c r="G790" s="15"/>
      <c r="H790" s="15"/>
      <c r="I790" s="15"/>
    </row>
    <row r="791" ht="15.75" thickBot="1"/>
    <row r="792" spans="1:9" ht="23.25" thickBot="1">
      <c r="A792" s="145" t="s">
        <v>62</v>
      </c>
      <c r="B792" s="146"/>
      <c r="C792" s="146"/>
      <c r="D792" s="146"/>
      <c r="E792" s="146"/>
      <c r="F792" s="146"/>
      <c r="G792" s="146"/>
      <c r="H792" s="146"/>
      <c r="I792" s="147"/>
    </row>
    <row r="793" spans="1:9" ht="19.5" thickBot="1">
      <c r="A793" s="148" t="s">
        <v>107</v>
      </c>
      <c r="B793" s="149"/>
      <c r="C793" s="149"/>
      <c r="D793" s="149"/>
      <c r="E793" s="149"/>
      <c r="F793" s="149"/>
      <c r="G793" s="149"/>
      <c r="H793" s="149"/>
      <c r="I793" s="150"/>
    </row>
    <row r="794" spans="1:9" ht="15.75" thickBot="1">
      <c r="A794" s="46" t="s">
        <v>0</v>
      </c>
      <c r="B794" s="134" t="s">
        <v>3</v>
      </c>
      <c r="C794" s="136"/>
      <c r="D794" s="134" t="s">
        <v>4</v>
      </c>
      <c r="E794" s="136"/>
      <c r="F794" s="134" t="s">
        <v>5</v>
      </c>
      <c r="G794" s="136"/>
      <c r="H794" s="134" t="s">
        <v>6</v>
      </c>
      <c r="I794" s="136"/>
    </row>
    <row r="795" spans="1:9" ht="15">
      <c r="A795" s="47"/>
      <c r="B795" s="48" t="s">
        <v>7</v>
      </c>
      <c r="C795" s="49" t="s">
        <v>8</v>
      </c>
      <c r="D795" s="48" t="s">
        <v>7</v>
      </c>
      <c r="E795" s="49" t="s">
        <v>8</v>
      </c>
      <c r="F795" s="48" t="s">
        <v>7</v>
      </c>
      <c r="G795" s="49" t="s">
        <v>8</v>
      </c>
      <c r="H795" s="48" t="s">
        <v>7</v>
      </c>
      <c r="I795" s="49" t="s">
        <v>8</v>
      </c>
    </row>
    <row r="796" spans="1:9" ht="15">
      <c r="A796" s="47" t="s">
        <v>9</v>
      </c>
      <c r="B796" s="50">
        <v>14</v>
      </c>
      <c r="C796" s="42">
        <v>8</v>
      </c>
      <c r="D796" s="50">
        <v>14</v>
      </c>
      <c r="E796" s="42">
        <v>25</v>
      </c>
      <c r="F796" s="50">
        <v>30</v>
      </c>
      <c r="G796" s="42">
        <v>30</v>
      </c>
      <c r="H796" s="50">
        <f>B796+D796+F796</f>
        <v>58</v>
      </c>
      <c r="I796" s="58">
        <f>C796+E796+G796</f>
        <v>63</v>
      </c>
    </row>
    <row r="797" spans="1:9" ht="15">
      <c r="A797" s="47" t="s">
        <v>10</v>
      </c>
      <c r="B797" s="50">
        <v>2</v>
      </c>
      <c r="C797" s="42">
        <v>3</v>
      </c>
      <c r="D797" s="50">
        <v>1</v>
      </c>
      <c r="E797" s="42">
        <v>3</v>
      </c>
      <c r="F797" s="50">
        <v>2</v>
      </c>
      <c r="G797" s="42">
        <v>3</v>
      </c>
      <c r="H797" s="50">
        <f aca="true" t="shared" si="121" ref="H797:H804">B797+D797+F797</f>
        <v>5</v>
      </c>
      <c r="I797" s="58">
        <f aca="true" t="shared" si="122" ref="I797:I804">C797+E797+G797</f>
        <v>9</v>
      </c>
    </row>
    <row r="798" spans="1:9" ht="15">
      <c r="A798" s="47" t="s">
        <v>11</v>
      </c>
      <c r="B798" s="50">
        <v>1</v>
      </c>
      <c r="C798" s="42">
        <v>1</v>
      </c>
      <c r="D798" s="50">
        <v>1</v>
      </c>
      <c r="E798" s="42">
        <v>1</v>
      </c>
      <c r="F798" s="50">
        <v>1</v>
      </c>
      <c r="G798" s="42">
        <v>2</v>
      </c>
      <c r="H798" s="50">
        <f t="shared" si="121"/>
        <v>3</v>
      </c>
      <c r="I798" s="58">
        <f t="shared" si="122"/>
        <v>4</v>
      </c>
    </row>
    <row r="799" spans="1:9" ht="15">
      <c r="A799" s="47" t="s">
        <v>1</v>
      </c>
      <c r="B799" s="50"/>
      <c r="C799" s="42">
        <v>1</v>
      </c>
      <c r="D799" s="50"/>
      <c r="E799" s="42"/>
      <c r="F799" s="50">
        <v>1</v>
      </c>
      <c r="G799" s="42"/>
      <c r="H799" s="50">
        <f t="shared" si="121"/>
        <v>1</v>
      </c>
      <c r="I799" s="58">
        <f t="shared" si="122"/>
        <v>1</v>
      </c>
    </row>
    <row r="800" spans="1:9" ht="15">
      <c r="A800" s="47" t="s">
        <v>12</v>
      </c>
      <c r="B800" s="50"/>
      <c r="C800" s="42"/>
      <c r="D800" s="50"/>
      <c r="E800" s="42"/>
      <c r="F800" s="50"/>
      <c r="G800" s="42"/>
      <c r="H800" s="50">
        <f t="shared" si="121"/>
        <v>0</v>
      </c>
      <c r="I800" s="58">
        <f t="shared" si="122"/>
        <v>0</v>
      </c>
    </row>
    <row r="801" spans="1:9" ht="15">
      <c r="A801" s="51" t="s">
        <v>2</v>
      </c>
      <c r="B801" s="50"/>
      <c r="C801" s="42"/>
      <c r="D801" s="50"/>
      <c r="E801" s="42"/>
      <c r="F801" s="50">
        <v>1</v>
      </c>
      <c r="G801" s="42">
        <v>1</v>
      </c>
      <c r="H801" s="50">
        <f t="shared" si="121"/>
        <v>1</v>
      </c>
      <c r="I801" s="58">
        <f t="shared" si="122"/>
        <v>1</v>
      </c>
    </row>
    <row r="802" spans="1:9" ht="15">
      <c r="A802" s="51" t="s">
        <v>14</v>
      </c>
      <c r="B802" s="50"/>
      <c r="C802" s="42"/>
      <c r="D802" s="50"/>
      <c r="E802" s="42"/>
      <c r="F802" s="50"/>
      <c r="G802" s="42"/>
      <c r="H802" s="50">
        <f t="shared" si="121"/>
        <v>0</v>
      </c>
      <c r="I802" s="58">
        <f t="shared" si="122"/>
        <v>0</v>
      </c>
    </row>
    <row r="803" spans="1:9" ht="15">
      <c r="A803" s="51" t="s">
        <v>13</v>
      </c>
      <c r="B803" s="50"/>
      <c r="C803" s="42"/>
      <c r="D803" s="50"/>
      <c r="E803" s="42"/>
      <c r="F803" s="50"/>
      <c r="G803" s="42">
        <v>1</v>
      </c>
      <c r="H803" s="50">
        <f t="shared" si="121"/>
        <v>0</v>
      </c>
      <c r="I803" s="58">
        <f t="shared" si="122"/>
        <v>1</v>
      </c>
    </row>
    <row r="804" spans="1:9" ht="15.75" thickBot="1">
      <c r="A804" s="51" t="s">
        <v>15</v>
      </c>
      <c r="B804" s="52"/>
      <c r="C804" s="43"/>
      <c r="D804" s="52"/>
      <c r="E804" s="43"/>
      <c r="F804" s="52"/>
      <c r="G804" s="43"/>
      <c r="H804" s="50">
        <f t="shared" si="121"/>
        <v>0</v>
      </c>
      <c r="I804" s="58">
        <f t="shared" si="122"/>
        <v>0</v>
      </c>
    </row>
    <row r="805" spans="1:9" ht="15.75" thickBot="1">
      <c r="A805" s="53" t="s">
        <v>6</v>
      </c>
      <c r="B805" s="44">
        <f aca="true" t="shared" si="123" ref="B805:I805">SUM(B796:B804)</f>
        <v>17</v>
      </c>
      <c r="C805" s="45">
        <f t="shared" si="123"/>
        <v>13</v>
      </c>
      <c r="D805" s="44">
        <f t="shared" si="123"/>
        <v>16</v>
      </c>
      <c r="E805" s="45">
        <f t="shared" si="123"/>
        <v>29</v>
      </c>
      <c r="F805" s="44">
        <f t="shared" si="123"/>
        <v>35</v>
      </c>
      <c r="G805" s="45">
        <f t="shared" si="123"/>
        <v>37</v>
      </c>
      <c r="H805" s="44">
        <f t="shared" si="123"/>
        <v>68</v>
      </c>
      <c r="I805" s="45">
        <f t="shared" si="123"/>
        <v>79</v>
      </c>
    </row>
    <row r="806" spans="1:9" ht="41.25" customHeight="1" thickBot="1">
      <c r="A806" s="68" t="s">
        <v>100</v>
      </c>
      <c r="B806" s="29"/>
      <c r="C806" s="59"/>
      <c r="D806" s="59" t="s">
        <v>146</v>
      </c>
      <c r="E806" s="59" t="s">
        <v>147</v>
      </c>
      <c r="F806" s="105" t="s">
        <v>148</v>
      </c>
      <c r="G806" s="59" t="s">
        <v>149</v>
      </c>
      <c r="H806" s="59"/>
      <c r="I806" s="30"/>
    </row>
    <row r="807" spans="1:9" ht="15.75" thickBot="1">
      <c r="A807" s="15"/>
      <c r="B807" s="15"/>
      <c r="C807" s="15"/>
      <c r="D807" s="15"/>
      <c r="E807" s="15"/>
      <c r="F807" s="15"/>
      <c r="G807" s="15"/>
      <c r="H807" s="15"/>
      <c r="I807" s="15"/>
    </row>
    <row r="808" spans="1:9" ht="23.25" thickBot="1">
      <c r="A808" s="137" t="s">
        <v>63</v>
      </c>
      <c r="B808" s="138"/>
      <c r="C808" s="138"/>
      <c r="D808" s="138"/>
      <c r="E808" s="138"/>
      <c r="F808" s="138"/>
      <c r="G808" s="138"/>
      <c r="H808" s="138"/>
      <c r="I808" s="139"/>
    </row>
    <row r="809" spans="1:9" ht="19.5" thickBot="1">
      <c r="A809" s="140" t="s">
        <v>107</v>
      </c>
      <c r="B809" s="141"/>
      <c r="C809" s="141"/>
      <c r="D809" s="141"/>
      <c r="E809" s="141"/>
      <c r="F809" s="141"/>
      <c r="G809" s="141"/>
      <c r="H809" s="141"/>
      <c r="I809" s="142"/>
    </row>
    <row r="810" spans="1:9" ht="15.75" thickBot="1">
      <c r="A810" s="26" t="s">
        <v>0</v>
      </c>
      <c r="B810" s="143" t="s">
        <v>3</v>
      </c>
      <c r="C810" s="144"/>
      <c r="D810" s="143" t="s">
        <v>4</v>
      </c>
      <c r="E810" s="144"/>
      <c r="F810" s="143" t="s">
        <v>5</v>
      </c>
      <c r="G810" s="144"/>
      <c r="H810" s="143" t="s">
        <v>6</v>
      </c>
      <c r="I810" s="144"/>
    </row>
    <row r="811" spans="1:9" ht="15">
      <c r="A811" s="27"/>
      <c r="B811" s="6" t="s">
        <v>7</v>
      </c>
      <c r="C811" s="7" t="s">
        <v>8</v>
      </c>
      <c r="D811" s="6" t="s">
        <v>7</v>
      </c>
      <c r="E811" s="7" t="s">
        <v>8</v>
      </c>
      <c r="F811" s="6" t="s">
        <v>7</v>
      </c>
      <c r="G811" s="7" t="s">
        <v>8</v>
      </c>
      <c r="H811" s="38" t="s">
        <v>7</v>
      </c>
      <c r="I811" s="40" t="s">
        <v>8</v>
      </c>
    </row>
    <row r="812" spans="1:9" ht="15">
      <c r="A812" s="27" t="s">
        <v>9</v>
      </c>
      <c r="B812" s="4">
        <v>1</v>
      </c>
      <c r="C812" s="5">
        <v>2</v>
      </c>
      <c r="D812" s="4">
        <v>8</v>
      </c>
      <c r="E812" s="5">
        <v>8</v>
      </c>
      <c r="F812" s="4">
        <v>13</v>
      </c>
      <c r="G812" s="5">
        <v>9</v>
      </c>
      <c r="H812" s="31">
        <f>B812+D812+F812</f>
        <v>22</v>
      </c>
      <c r="I812" s="11">
        <f>C812+E812+G812</f>
        <v>19</v>
      </c>
    </row>
    <row r="813" spans="1:9" ht="15">
      <c r="A813" s="27" t="s">
        <v>10</v>
      </c>
      <c r="B813" s="4"/>
      <c r="C813" s="5"/>
      <c r="D813" s="4"/>
      <c r="E813" s="5">
        <v>2</v>
      </c>
      <c r="F813" s="4">
        <v>3</v>
      </c>
      <c r="G813" s="5">
        <v>5</v>
      </c>
      <c r="H813" s="31">
        <f aca="true" t="shared" si="124" ref="H813:H820">B813+D813+F813</f>
        <v>3</v>
      </c>
      <c r="I813" s="11">
        <f aca="true" t="shared" si="125" ref="I813:I820">C813+E813+G813</f>
        <v>7</v>
      </c>
    </row>
    <row r="814" spans="1:9" ht="15">
      <c r="A814" s="27" t="s">
        <v>11</v>
      </c>
      <c r="B814" s="4"/>
      <c r="C814" s="5"/>
      <c r="D814" s="4">
        <v>1</v>
      </c>
      <c r="E814" s="5"/>
      <c r="F814" s="4"/>
      <c r="G814" s="5"/>
      <c r="H814" s="31">
        <f t="shared" si="124"/>
        <v>1</v>
      </c>
      <c r="I814" s="11">
        <f t="shared" si="125"/>
        <v>0</v>
      </c>
    </row>
    <row r="815" spans="1:9" ht="15">
      <c r="A815" s="27" t="s">
        <v>1</v>
      </c>
      <c r="B815" s="4"/>
      <c r="C815" s="5"/>
      <c r="D815" s="4"/>
      <c r="E815" s="5"/>
      <c r="F815" s="4"/>
      <c r="G815" s="5"/>
      <c r="H815" s="31">
        <f t="shared" si="124"/>
        <v>0</v>
      </c>
      <c r="I815" s="11">
        <f t="shared" si="125"/>
        <v>0</v>
      </c>
    </row>
    <row r="816" spans="1:9" ht="15">
      <c r="A816" s="27" t="s">
        <v>12</v>
      </c>
      <c r="B816" s="4"/>
      <c r="C816" s="5"/>
      <c r="D816" s="4"/>
      <c r="E816" s="5"/>
      <c r="F816" s="4"/>
      <c r="G816" s="5"/>
      <c r="H816" s="31">
        <f t="shared" si="124"/>
        <v>0</v>
      </c>
      <c r="I816" s="11">
        <f t="shared" si="125"/>
        <v>0</v>
      </c>
    </row>
    <row r="817" spans="1:9" ht="15">
      <c r="A817" s="28" t="s">
        <v>2</v>
      </c>
      <c r="B817" s="4"/>
      <c r="C817" s="5"/>
      <c r="D817" s="4"/>
      <c r="E817" s="5"/>
      <c r="F817" s="4"/>
      <c r="G817" s="5"/>
      <c r="H817" s="31">
        <f t="shared" si="124"/>
        <v>0</v>
      </c>
      <c r="I817" s="11">
        <f t="shared" si="125"/>
        <v>0</v>
      </c>
    </row>
    <row r="818" spans="1:9" ht="15">
      <c r="A818" s="28" t="s">
        <v>14</v>
      </c>
      <c r="B818" s="4"/>
      <c r="C818" s="5"/>
      <c r="D818" s="4"/>
      <c r="E818" s="5"/>
      <c r="F818" s="4"/>
      <c r="G818" s="5"/>
      <c r="H818" s="31">
        <f t="shared" si="124"/>
        <v>0</v>
      </c>
      <c r="I818" s="11">
        <f t="shared" si="125"/>
        <v>0</v>
      </c>
    </row>
    <row r="819" spans="1:9" ht="15">
      <c r="A819" s="28" t="s">
        <v>13</v>
      </c>
      <c r="B819" s="4"/>
      <c r="C819" s="5"/>
      <c r="D819" s="4"/>
      <c r="E819" s="5">
        <v>1</v>
      </c>
      <c r="F819" s="4"/>
      <c r="G819" s="5"/>
      <c r="H819" s="31">
        <f t="shared" si="124"/>
        <v>0</v>
      </c>
      <c r="I819" s="11">
        <f t="shared" si="125"/>
        <v>1</v>
      </c>
    </row>
    <row r="820" spans="1:9" ht="15.75" thickBot="1">
      <c r="A820" s="28" t="s">
        <v>15</v>
      </c>
      <c r="B820" s="8"/>
      <c r="C820" s="9"/>
      <c r="D820" s="8"/>
      <c r="E820" s="9"/>
      <c r="F820" s="8"/>
      <c r="G820" s="9"/>
      <c r="H820" s="31">
        <f t="shared" si="124"/>
        <v>0</v>
      </c>
      <c r="I820" s="11">
        <f t="shared" si="125"/>
        <v>0</v>
      </c>
    </row>
    <row r="821" spans="1:9" ht="15.75" thickBot="1">
      <c r="A821" s="29" t="s">
        <v>6</v>
      </c>
      <c r="B821" s="33">
        <f aca="true" t="shared" si="126" ref="B821:G821">SUM(B812:B820)</f>
        <v>1</v>
      </c>
      <c r="C821" s="34">
        <f t="shared" si="126"/>
        <v>2</v>
      </c>
      <c r="D821" s="33">
        <f t="shared" si="126"/>
        <v>9</v>
      </c>
      <c r="E821" s="34">
        <f t="shared" si="126"/>
        <v>11</v>
      </c>
      <c r="F821" s="33">
        <f t="shared" si="126"/>
        <v>16</v>
      </c>
      <c r="G821" s="34">
        <f t="shared" si="126"/>
        <v>14</v>
      </c>
      <c r="H821" s="29">
        <f>SUM(H812:H820)</f>
        <v>26</v>
      </c>
      <c r="I821" s="25">
        <f>SUM(I812:I820)</f>
        <v>27</v>
      </c>
    </row>
    <row r="822" spans="1:9" ht="44.25" thickBot="1">
      <c r="A822" s="68" t="s">
        <v>99</v>
      </c>
      <c r="B822" s="163" t="s">
        <v>135</v>
      </c>
      <c r="C822" s="162"/>
      <c r="D822" s="162"/>
      <c r="E822" s="162"/>
      <c r="F822" s="162"/>
      <c r="G822" s="162"/>
      <c r="H822" s="162"/>
      <c r="I822" s="162"/>
    </row>
    <row r="823" spans="1:9" ht="15">
      <c r="A823" s="15"/>
      <c r="B823" s="15"/>
      <c r="C823" s="15"/>
      <c r="D823" s="15"/>
      <c r="E823" s="15"/>
      <c r="F823" s="15"/>
      <c r="G823" s="15"/>
      <c r="H823" s="15"/>
      <c r="I823" s="15"/>
    </row>
    <row r="824" ht="15.75" thickBot="1"/>
    <row r="825" spans="1:9" ht="23.25" thickBot="1">
      <c r="A825" s="137" t="s">
        <v>64</v>
      </c>
      <c r="B825" s="138"/>
      <c r="C825" s="138"/>
      <c r="D825" s="138"/>
      <c r="E825" s="138"/>
      <c r="F825" s="138"/>
      <c r="G825" s="138"/>
      <c r="H825" s="138"/>
      <c r="I825" s="139"/>
    </row>
    <row r="826" spans="1:9" ht="19.5" thickBot="1">
      <c r="A826" s="140" t="s">
        <v>107</v>
      </c>
      <c r="B826" s="141"/>
      <c r="C826" s="141"/>
      <c r="D826" s="141"/>
      <c r="E826" s="141"/>
      <c r="F826" s="141"/>
      <c r="G826" s="141"/>
      <c r="H826" s="141"/>
      <c r="I826" s="142"/>
    </row>
    <row r="827" spans="1:9" ht="15.75" thickBot="1">
      <c r="A827" s="26" t="s">
        <v>0</v>
      </c>
      <c r="B827" s="143" t="s">
        <v>3</v>
      </c>
      <c r="C827" s="144"/>
      <c r="D827" s="143" t="s">
        <v>4</v>
      </c>
      <c r="E827" s="144"/>
      <c r="F827" s="143" t="s">
        <v>5</v>
      </c>
      <c r="G827" s="144"/>
      <c r="H827" s="143" t="s">
        <v>6</v>
      </c>
      <c r="I827" s="144"/>
    </row>
    <row r="828" spans="1:9" ht="15">
      <c r="A828" s="27"/>
      <c r="B828" s="6" t="s">
        <v>7</v>
      </c>
      <c r="C828" s="7" t="s">
        <v>8</v>
      </c>
      <c r="D828" s="6" t="s">
        <v>7</v>
      </c>
      <c r="E828" s="7" t="s">
        <v>8</v>
      </c>
      <c r="F828" s="6" t="s">
        <v>7</v>
      </c>
      <c r="G828" s="7" t="s">
        <v>8</v>
      </c>
      <c r="H828" s="6" t="s">
        <v>7</v>
      </c>
      <c r="I828" s="7" t="s">
        <v>8</v>
      </c>
    </row>
    <row r="829" spans="1:9" ht="15">
      <c r="A829" s="27" t="s">
        <v>9</v>
      </c>
      <c r="B829" s="4">
        <v>2</v>
      </c>
      <c r="C829" s="5">
        <v>6</v>
      </c>
      <c r="D829" s="4">
        <v>7</v>
      </c>
      <c r="E829" s="5">
        <v>6</v>
      </c>
      <c r="F829" s="4">
        <v>21</v>
      </c>
      <c r="G829" s="5">
        <v>14</v>
      </c>
      <c r="H829" s="4">
        <f>B829+D829+F829</f>
        <v>30</v>
      </c>
      <c r="I829" s="11">
        <f>C829+E829+G829</f>
        <v>26</v>
      </c>
    </row>
    <row r="830" spans="1:9" ht="15">
      <c r="A830" s="27" t="s">
        <v>10</v>
      </c>
      <c r="B830" s="4">
        <v>1</v>
      </c>
      <c r="C830" s="5">
        <v>2</v>
      </c>
      <c r="D830" s="4"/>
      <c r="E830" s="5">
        <v>3</v>
      </c>
      <c r="F830" s="4">
        <v>6</v>
      </c>
      <c r="G830" s="5">
        <v>7</v>
      </c>
      <c r="H830" s="4">
        <f aca="true" t="shared" si="127" ref="H830:H837">B830+D830+F830</f>
        <v>7</v>
      </c>
      <c r="I830" s="11">
        <f aca="true" t="shared" si="128" ref="I830:I837">C830+E830+G830</f>
        <v>12</v>
      </c>
    </row>
    <row r="831" spans="1:9" ht="15">
      <c r="A831" s="27" t="s">
        <v>11</v>
      </c>
      <c r="B831" s="4"/>
      <c r="C831" s="5">
        <v>2</v>
      </c>
      <c r="D831" s="4"/>
      <c r="E831" s="5"/>
      <c r="F831" s="4">
        <v>4</v>
      </c>
      <c r="G831" s="5">
        <v>1</v>
      </c>
      <c r="H831" s="4">
        <f t="shared" si="127"/>
        <v>4</v>
      </c>
      <c r="I831" s="11">
        <f t="shared" si="128"/>
        <v>3</v>
      </c>
    </row>
    <row r="832" spans="1:9" ht="15">
      <c r="A832" s="27" t="s">
        <v>1</v>
      </c>
      <c r="B832" s="4"/>
      <c r="C832" s="5"/>
      <c r="D832" s="4"/>
      <c r="E832" s="5"/>
      <c r="F832" s="4"/>
      <c r="G832" s="5"/>
      <c r="H832" s="4">
        <f t="shared" si="127"/>
        <v>0</v>
      </c>
      <c r="I832" s="11">
        <f t="shared" si="128"/>
        <v>0</v>
      </c>
    </row>
    <row r="833" spans="1:9" ht="15">
      <c r="A833" s="27" t="s">
        <v>12</v>
      </c>
      <c r="B833" s="4"/>
      <c r="C833" s="5"/>
      <c r="D833" s="4"/>
      <c r="E833" s="5"/>
      <c r="F833" s="4"/>
      <c r="G833" s="5"/>
      <c r="H833" s="4">
        <f t="shared" si="127"/>
        <v>0</v>
      </c>
      <c r="I833" s="11">
        <f t="shared" si="128"/>
        <v>0</v>
      </c>
    </row>
    <row r="834" spans="1:9" ht="15">
      <c r="A834" s="28" t="s">
        <v>2</v>
      </c>
      <c r="B834" s="4"/>
      <c r="C834" s="5"/>
      <c r="D834" s="4">
        <v>1</v>
      </c>
      <c r="E834" s="5"/>
      <c r="F834" s="4">
        <v>1</v>
      </c>
      <c r="G834" s="5">
        <v>1</v>
      </c>
      <c r="H834" s="4">
        <f t="shared" si="127"/>
        <v>2</v>
      </c>
      <c r="I834" s="11">
        <f t="shared" si="128"/>
        <v>1</v>
      </c>
    </row>
    <row r="835" spans="1:9" ht="15">
      <c r="A835" s="28" t="s">
        <v>76</v>
      </c>
      <c r="B835" s="4"/>
      <c r="C835" s="5"/>
      <c r="D835" s="4"/>
      <c r="E835" s="5"/>
      <c r="F835" s="4"/>
      <c r="G835" s="5"/>
      <c r="H835" s="4">
        <f t="shared" si="127"/>
        <v>0</v>
      </c>
      <c r="I835" s="11">
        <f t="shared" si="128"/>
        <v>0</v>
      </c>
    </row>
    <row r="836" spans="1:9" ht="15">
      <c r="A836" s="28" t="s">
        <v>13</v>
      </c>
      <c r="B836" s="4"/>
      <c r="C836" s="5"/>
      <c r="D836" s="4"/>
      <c r="E836" s="5"/>
      <c r="F836" s="4">
        <v>1</v>
      </c>
      <c r="G836" s="5"/>
      <c r="H836" s="4">
        <f t="shared" si="127"/>
        <v>1</v>
      </c>
      <c r="I836" s="11">
        <f t="shared" si="128"/>
        <v>0</v>
      </c>
    </row>
    <row r="837" spans="1:9" ht="15.75" thickBot="1">
      <c r="A837" s="28" t="s">
        <v>15</v>
      </c>
      <c r="B837" s="8"/>
      <c r="C837" s="9"/>
      <c r="D837" s="8"/>
      <c r="E837" s="9"/>
      <c r="F837" s="8"/>
      <c r="G837" s="9"/>
      <c r="H837" s="4">
        <f t="shared" si="127"/>
        <v>0</v>
      </c>
      <c r="I837" s="11">
        <f t="shared" si="128"/>
        <v>0</v>
      </c>
    </row>
    <row r="838" spans="1:9" ht="15.75" thickBot="1">
      <c r="A838" s="29" t="s">
        <v>6</v>
      </c>
      <c r="B838" s="33">
        <f aca="true" t="shared" si="129" ref="B838:I838">SUM(B829:B837)</f>
        <v>3</v>
      </c>
      <c r="C838" s="34">
        <f t="shared" si="129"/>
        <v>10</v>
      </c>
      <c r="D838" s="33">
        <f t="shared" si="129"/>
        <v>8</v>
      </c>
      <c r="E838" s="34">
        <f t="shared" si="129"/>
        <v>9</v>
      </c>
      <c r="F838" s="33">
        <f t="shared" si="129"/>
        <v>33</v>
      </c>
      <c r="G838" s="34">
        <f t="shared" si="129"/>
        <v>23</v>
      </c>
      <c r="H838" s="33">
        <f t="shared" si="129"/>
        <v>44</v>
      </c>
      <c r="I838" s="34">
        <f t="shared" si="129"/>
        <v>42</v>
      </c>
    </row>
    <row r="839" spans="1:9" ht="30" thickBot="1">
      <c r="A839" s="68" t="s">
        <v>100</v>
      </c>
      <c r="B839" s="29"/>
      <c r="C839" s="59"/>
      <c r="D839" s="59"/>
      <c r="E839" s="59"/>
      <c r="F839" s="25">
        <v>1</v>
      </c>
      <c r="G839" s="25">
        <v>2</v>
      </c>
      <c r="H839" s="59"/>
      <c r="I839" s="30"/>
    </row>
    <row r="840" spans="1:9" ht="44.25" thickBot="1">
      <c r="A840" s="68" t="s">
        <v>99</v>
      </c>
      <c r="B840" s="143" t="s">
        <v>142</v>
      </c>
      <c r="C840" s="154"/>
      <c r="D840" s="154"/>
      <c r="E840" s="154"/>
      <c r="F840" s="154"/>
      <c r="G840" s="154"/>
      <c r="H840" s="154"/>
      <c r="I840" s="144"/>
    </row>
    <row r="841" spans="1:9" ht="15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ht="15.75" thickBot="1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ht="23.25" thickBot="1">
      <c r="A843" s="145" t="s">
        <v>65</v>
      </c>
      <c r="B843" s="146"/>
      <c r="C843" s="146"/>
      <c r="D843" s="146"/>
      <c r="E843" s="146"/>
      <c r="F843" s="146"/>
      <c r="G843" s="146"/>
      <c r="H843" s="146"/>
      <c r="I843" s="147"/>
    </row>
    <row r="844" spans="1:9" ht="19.5" thickBot="1">
      <c r="A844" s="148" t="s">
        <v>107</v>
      </c>
      <c r="B844" s="149"/>
      <c r="C844" s="149"/>
      <c r="D844" s="149"/>
      <c r="E844" s="149"/>
      <c r="F844" s="149"/>
      <c r="G844" s="149"/>
      <c r="H844" s="149"/>
      <c r="I844" s="150"/>
    </row>
    <row r="845" spans="1:9" ht="15.75" thickBot="1">
      <c r="A845" s="46" t="s">
        <v>0</v>
      </c>
      <c r="B845" s="134" t="s">
        <v>3</v>
      </c>
      <c r="C845" s="136"/>
      <c r="D845" s="134" t="s">
        <v>4</v>
      </c>
      <c r="E845" s="136"/>
      <c r="F845" s="134" t="s">
        <v>5</v>
      </c>
      <c r="G845" s="136"/>
      <c r="H845" s="134" t="s">
        <v>6</v>
      </c>
      <c r="I845" s="136"/>
    </row>
    <row r="846" spans="1:9" ht="15">
      <c r="A846" s="47"/>
      <c r="B846" s="48" t="s">
        <v>7</v>
      </c>
      <c r="C846" s="49" t="s">
        <v>8</v>
      </c>
      <c r="D846" s="48" t="s">
        <v>7</v>
      </c>
      <c r="E846" s="49" t="s">
        <v>8</v>
      </c>
      <c r="F846" s="48" t="s">
        <v>7</v>
      </c>
      <c r="G846" s="49" t="s">
        <v>8</v>
      </c>
      <c r="H846" s="48" t="s">
        <v>7</v>
      </c>
      <c r="I846" s="49" t="s">
        <v>8</v>
      </c>
    </row>
    <row r="847" spans="1:9" ht="15">
      <c r="A847" s="47" t="s">
        <v>9</v>
      </c>
      <c r="B847" s="50"/>
      <c r="C847" s="42">
        <v>4</v>
      </c>
      <c r="D847" s="50">
        <v>4</v>
      </c>
      <c r="E847" s="42">
        <v>3</v>
      </c>
      <c r="F847" s="50">
        <v>12</v>
      </c>
      <c r="G847" s="42"/>
      <c r="H847" s="50">
        <f>B847+D847+F847</f>
        <v>16</v>
      </c>
      <c r="I847" s="58">
        <f>C847+E847+G847</f>
        <v>7</v>
      </c>
    </row>
    <row r="848" spans="1:9" ht="15">
      <c r="A848" s="47" t="s">
        <v>10</v>
      </c>
      <c r="B848" s="50"/>
      <c r="C848" s="42"/>
      <c r="D848" s="50"/>
      <c r="E848" s="42"/>
      <c r="F848" s="50">
        <v>1</v>
      </c>
      <c r="G848" s="42"/>
      <c r="H848" s="50">
        <f aca="true" t="shared" si="130" ref="H848:H855">B848+D848+F848</f>
        <v>1</v>
      </c>
      <c r="I848" s="58">
        <f aca="true" t="shared" si="131" ref="I848:I855">C848+E848+G848</f>
        <v>0</v>
      </c>
    </row>
    <row r="849" spans="1:9" ht="15">
      <c r="A849" s="47" t="s">
        <v>11</v>
      </c>
      <c r="B849" s="50"/>
      <c r="C849" s="42"/>
      <c r="D849" s="50"/>
      <c r="E849" s="42"/>
      <c r="F849" s="50"/>
      <c r="G849" s="42"/>
      <c r="H849" s="50">
        <f t="shared" si="130"/>
        <v>0</v>
      </c>
      <c r="I849" s="58">
        <f t="shared" si="131"/>
        <v>0</v>
      </c>
    </row>
    <row r="850" spans="1:9" ht="15">
      <c r="A850" s="47" t="s">
        <v>1</v>
      </c>
      <c r="B850" s="50"/>
      <c r="C850" s="42"/>
      <c r="D850" s="50">
        <v>2</v>
      </c>
      <c r="E850" s="42"/>
      <c r="F850" s="50"/>
      <c r="G850" s="42"/>
      <c r="H850" s="50">
        <f t="shared" si="130"/>
        <v>2</v>
      </c>
      <c r="I850" s="58">
        <f t="shared" si="131"/>
        <v>0</v>
      </c>
    </row>
    <row r="851" spans="1:9" ht="15">
      <c r="A851" s="47" t="s">
        <v>12</v>
      </c>
      <c r="B851" s="50"/>
      <c r="C851" s="42"/>
      <c r="D851" s="50"/>
      <c r="E851" s="42"/>
      <c r="F851" s="50"/>
      <c r="G851" s="42"/>
      <c r="H851" s="50">
        <f t="shared" si="130"/>
        <v>0</v>
      </c>
      <c r="I851" s="58">
        <f t="shared" si="131"/>
        <v>0</v>
      </c>
    </row>
    <row r="852" spans="1:9" ht="15">
      <c r="A852" s="51" t="s">
        <v>2</v>
      </c>
      <c r="B852" s="50"/>
      <c r="C852" s="42"/>
      <c r="D852" s="50"/>
      <c r="E852" s="42"/>
      <c r="F852" s="50"/>
      <c r="G852" s="42"/>
      <c r="H852" s="50">
        <f t="shared" si="130"/>
        <v>0</v>
      </c>
      <c r="I852" s="58">
        <f t="shared" si="131"/>
        <v>0</v>
      </c>
    </row>
    <row r="853" spans="1:9" ht="15">
      <c r="A853" s="51" t="s">
        <v>14</v>
      </c>
      <c r="B853" s="50"/>
      <c r="C853" s="42"/>
      <c r="D853" s="50"/>
      <c r="E853" s="42"/>
      <c r="F853" s="50"/>
      <c r="G853" s="42"/>
      <c r="H853" s="50">
        <f t="shared" si="130"/>
        <v>0</v>
      </c>
      <c r="I853" s="58">
        <f t="shared" si="131"/>
        <v>0</v>
      </c>
    </row>
    <row r="854" spans="1:9" ht="15">
      <c r="A854" s="51" t="s">
        <v>13</v>
      </c>
      <c r="B854" s="50"/>
      <c r="C854" s="42"/>
      <c r="D854" s="50"/>
      <c r="E854" s="42"/>
      <c r="F854" s="50"/>
      <c r="G854" s="42"/>
      <c r="H854" s="50">
        <f t="shared" si="130"/>
        <v>0</v>
      </c>
      <c r="I854" s="58">
        <f t="shared" si="131"/>
        <v>0</v>
      </c>
    </row>
    <row r="855" spans="1:9" ht="15.75" thickBot="1">
      <c r="A855" s="51" t="s">
        <v>15</v>
      </c>
      <c r="B855" s="52"/>
      <c r="C855" s="43"/>
      <c r="D855" s="52"/>
      <c r="E855" s="43"/>
      <c r="F855" s="52"/>
      <c r="G855" s="43"/>
      <c r="H855" s="50">
        <f t="shared" si="130"/>
        <v>0</v>
      </c>
      <c r="I855" s="58">
        <f t="shared" si="131"/>
        <v>0</v>
      </c>
    </row>
    <row r="856" spans="1:9" ht="15.75" thickBot="1">
      <c r="A856" s="53" t="s">
        <v>6</v>
      </c>
      <c r="B856" s="44">
        <f aca="true" t="shared" si="132" ref="B856:G856">SUM(B847:B855)</f>
        <v>0</v>
      </c>
      <c r="C856" s="45">
        <f t="shared" si="132"/>
        <v>4</v>
      </c>
      <c r="D856" s="44">
        <f t="shared" si="132"/>
        <v>6</v>
      </c>
      <c r="E856" s="45">
        <f t="shared" si="132"/>
        <v>3</v>
      </c>
      <c r="F856" s="44">
        <f t="shared" si="132"/>
        <v>13</v>
      </c>
      <c r="G856" s="45">
        <f t="shared" si="132"/>
        <v>0</v>
      </c>
      <c r="H856" s="45">
        <f>SUM(H847:H855)</f>
        <v>19</v>
      </c>
      <c r="I856" s="45">
        <f>SUM(I847:I855)</f>
        <v>7</v>
      </c>
    </row>
    <row r="857" spans="1:9" ht="15">
      <c r="A857" s="71"/>
      <c r="B857" s="71"/>
      <c r="C857" s="71"/>
      <c r="D857" s="71"/>
      <c r="E857" s="71"/>
      <c r="F857" s="71"/>
      <c r="G857" s="71"/>
      <c r="H857" s="71"/>
      <c r="I857" s="71"/>
    </row>
    <row r="858" ht="15.75" thickBot="1"/>
    <row r="859" spans="1:9" ht="23.25" thickBot="1">
      <c r="A859" s="145" t="s">
        <v>66</v>
      </c>
      <c r="B859" s="146"/>
      <c r="C859" s="146"/>
      <c r="D859" s="146"/>
      <c r="E859" s="146"/>
      <c r="F859" s="146"/>
      <c r="G859" s="146"/>
      <c r="H859" s="146"/>
      <c r="I859" s="147"/>
    </row>
    <row r="860" spans="1:9" ht="19.5" thickBot="1">
      <c r="A860" s="148" t="s">
        <v>107</v>
      </c>
      <c r="B860" s="149"/>
      <c r="C860" s="149"/>
      <c r="D860" s="149"/>
      <c r="E860" s="149"/>
      <c r="F860" s="149"/>
      <c r="G860" s="149"/>
      <c r="H860" s="149"/>
      <c r="I860" s="150"/>
    </row>
    <row r="861" spans="1:9" ht="15.75" thickBot="1">
      <c r="A861" s="46" t="s">
        <v>0</v>
      </c>
      <c r="B861" s="134" t="s">
        <v>3</v>
      </c>
      <c r="C861" s="136"/>
      <c r="D861" s="134" t="s">
        <v>4</v>
      </c>
      <c r="E861" s="136"/>
      <c r="F861" s="134" t="s">
        <v>5</v>
      </c>
      <c r="G861" s="136"/>
      <c r="H861" s="134" t="s">
        <v>6</v>
      </c>
      <c r="I861" s="136"/>
    </row>
    <row r="862" spans="1:9" ht="15">
      <c r="A862" s="47"/>
      <c r="B862" s="48" t="s">
        <v>7</v>
      </c>
      <c r="C862" s="49" t="s">
        <v>8</v>
      </c>
      <c r="D862" s="48" t="s">
        <v>7</v>
      </c>
      <c r="E862" s="49" t="s">
        <v>8</v>
      </c>
      <c r="F862" s="48" t="s">
        <v>7</v>
      </c>
      <c r="G862" s="49" t="s">
        <v>8</v>
      </c>
      <c r="H862" s="48" t="s">
        <v>7</v>
      </c>
      <c r="I862" s="49" t="s">
        <v>8</v>
      </c>
    </row>
    <row r="863" spans="1:9" ht="15">
      <c r="A863" s="47" t="s">
        <v>9</v>
      </c>
      <c r="B863" s="50">
        <v>15</v>
      </c>
      <c r="C863" s="42">
        <v>18</v>
      </c>
      <c r="D863" s="50">
        <v>5</v>
      </c>
      <c r="E863" s="42">
        <v>3</v>
      </c>
      <c r="F863" s="50">
        <v>25</v>
      </c>
      <c r="G863" s="42">
        <v>27</v>
      </c>
      <c r="H863" s="50">
        <f>B863+D863+F863</f>
        <v>45</v>
      </c>
      <c r="I863" s="58">
        <f>C863+E863+G863</f>
        <v>48</v>
      </c>
    </row>
    <row r="864" spans="1:9" ht="15">
      <c r="A864" s="47" t="s">
        <v>10</v>
      </c>
      <c r="B864" s="50">
        <v>1</v>
      </c>
      <c r="C864" s="42">
        <v>4</v>
      </c>
      <c r="D864" s="50"/>
      <c r="E864" s="42">
        <v>1</v>
      </c>
      <c r="F864" s="50"/>
      <c r="G864" s="42">
        <v>1</v>
      </c>
      <c r="H864" s="50">
        <f aca="true" t="shared" si="133" ref="H864:H871">B864+D864+F864</f>
        <v>1</v>
      </c>
      <c r="I864" s="58">
        <f aca="true" t="shared" si="134" ref="I864:I871">C864+E864+G864</f>
        <v>6</v>
      </c>
    </row>
    <row r="865" spans="1:9" ht="15">
      <c r="A865" s="47" t="s">
        <v>11</v>
      </c>
      <c r="B865" s="50"/>
      <c r="C865" s="42"/>
      <c r="D865" s="50"/>
      <c r="E865" s="42"/>
      <c r="F865" s="50"/>
      <c r="G865" s="42">
        <v>1</v>
      </c>
      <c r="H865" s="50">
        <f t="shared" si="133"/>
        <v>0</v>
      </c>
      <c r="I865" s="58">
        <f t="shared" si="134"/>
        <v>1</v>
      </c>
    </row>
    <row r="866" spans="1:9" ht="15">
      <c r="A866" s="47" t="s">
        <v>1</v>
      </c>
      <c r="B866" s="50"/>
      <c r="C866" s="42"/>
      <c r="D866" s="50">
        <v>1</v>
      </c>
      <c r="E866" s="42"/>
      <c r="F866" s="50"/>
      <c r="G866" s="42"/>
      <c r="H866" s="50">
        <f t="shared" si="133"/>
        <v>1</v>
      </c>
      <c r="I866" s="58">
        <f t="shared" si="134"/>
        <v>0</v>
      </c>
    </row>
    <row r="867" spans="1:9" ht="15">
      <c r="A867" s="47" t="s">
        <v>12</v>
      </c>
      <c r="B867" s="50">
        <v>1</v>
      </c>
      <c r="C867" s="42"/>
      <c r="D867" s="50"/>
      <c r="E867" s="42"/>
      <c r="F867" s="50"/>
      <c r="G867" s="42">
        <v>1</v>
      </c>
      <c r="H867" s="50">
        <f t="shared" si="133"/>
        <v>1</v>
      </c>
      <c r="I867" s="58">
        <f t="shared" si="134"/>
        <v>1</v>
      </c>
    </row>
    <row r="868" spans="1:9" ht="15">
      <c r="A868" s="51" t="s">
        <v>2</v>
      </c>
      <c r="B868" s="50"/>
      <c r="C868" s="42"/>
      <c r="D868" s="50"/>
      <c r="E868" s="42"/>
      <c r="F868" s="50"/>
      <c r="G868" s="42"/>
      <c r="H868" s="50">
        <f t="shared" si="133"/>
        <v>0</v>
      </c>
      <c r="I868" s="58">
        <f t="shared" si="134"/>
        <v>0</v>
      </c>
    </row>
    <row r="869" spans="1:9" ht="15">
      <c r="A869" s="51" t="s">
        <v>14</v>
      </c>
      <c r="B869" s="50"/>
      <c r="C869" s="42"/>
      <c r="D869" s="50"/>
      <c r="E869" s="42"/>
      <c r="F869" s="50"/>
      <c r="G869" s="42"/>
      <c r="H869" s="50">
        <f t="shared" si="133"/>
        <v>0</v>
      </c>
      <c r="I869" s="58">
        <f t="shared" si="134"/>
        <v>0</v>
      </c>
    </row>
    <row r="870" spans="1:9" ht="15">
      <c r="A870" s="51" t="s">
        <v>13</v>
      </c>
      <c r="B870" s="50"/>
      <c r="C870" s="42"/>
      <c r="D870" s="50"/>
      <c r="E870" s="42"/>
      <c r="F870" s="50"/>
      <c r="G870" s="42"/>
      <c r="H870" s="50">
        <f t="shared" si="133"/>
        <v>0</v>
      </c>
      <c r="I870" s="58">
        <f t="shared" si="134"/>
        <v>0</v>
      </c>
    </row>
    <row r="871" spans="1:9" ht="15.75" thickBot="1">
      <c r="A871" s="51" t="s">
        <v>15</v>
      </c>
      <c r="B871" s="52"/>
      <c r="C871" s="43"/>
      <c r="D871" s="52"/>
      <c r="E871" s="43"/>
      <c r="F871" s="52"/>
      <c r="G871" s="43"/>
      <c r="H871" s="50">
        <f t="shared" si="133"/>
        <v>0</v>
      </c>
      <c r="I871" s="58">
        <f t="shared" si="134"/>
        <v>0</v>
      </c>
    </row>
    <row r="872" spans="1:9" ht="15.75" thickBot="1">
      <c r="A872" s="53" t="s">
        <v>6</v>
      </c>
      <c r="B872" s="44">
        <f aca="true" t="shared" si="135" ref="B872:I872">SUM(B863:B871)</f>
        <v>17</v>
      </c>
      <c r="C872" s="45">
        <f t="shared" si="135"/>
        <v>22</v>
      </c>
      <c r="D872" s="44">
        <f t="shared" si="135"/>
        <v>6</v>
      </c>
      <c r="E872" s="45">
        <f t="shared" si="135"/>
        <v>4</v>
      </c>
      <c r="F872" s="44">
        <f t="shared" si="135"/>
        <v>25</v>
      </c>
      <c r="G872" s="45">
        <f t="shared" si="135"/>
        <v>30</v>
      </c>
      <c r="H872" s="44">
        <f t="shared" si="135"/>
        <v>48</v>
      </c>
      <c r="I872" s="45">
        <f t="shared" si="135"/>
        <v>56</v>
      </c>
    </row>
    <row r="873" spans="1:9" ht="15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ht="15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ht="15.75" thickBot="1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ht="23.25" thickBot="1">
      <c r="A876" s="145" t="s">
        <v>67</v>
      </c>
      <c r="B876" s="146"/>
      <c r="C876" s="146"/>
      <c r="D876" s="146"/>
      <c r="E876" s="146"/>
      <c r="F876" s="146"/>
      <c r="G876" s="146"/>
      <c r="H876" s="146"/>
      <c r="I876" s="147"/>
    </row>
    <row r="877" spans="1:9" ht="19.5" thickBot="1">
      <c r="A877" s="148" t="s">
        <v>107</v>
      </c>
      <c r="B877" s="149"/>
      <c r="C877" s="149"/>
      <c r="D877" s="149"/>
      <c r="E877" s="149"/>
      <c r="F877" s="149"/>
      <c r="G877" s="149"/>
      <c r="H877" s="149"/>
      <c r="I877" s="150"/>
    </row>
    <row r="878" spans="1:9" ht="15.75" thickBot="1">
      <c r="A878" s="46" t="s">
        <v>0</v>
      </c>
      <c r="B878" s="134" t="s">
        <v>3</v>
      </c>
      <c r="C878" s="136"/>
      <c r="D878" s="134" t="s">
        <v>4</v>
      </c>
      <c r="E878" s="136"/>
      <c r="F878" s="134" t="s">
        <v>5</v>
      </c>
      <c r="G878" s="136"/>
      <c r="H878" s="134" t="s">
        <v>6</v>
      </c>
      <c r="I878" s="136"/>
    </row>
    <row r="879" spans="1:9" ht="15">
      <c r="A879" s="47"/>
      <c r="B879" s="48" t="s">
        <v>7</v>
      </c>
      <c r="C879" s="49" t="s">
        <v>8</v>
      </c>
      <c r="D879" s="48" t="s">
        <v>7</v>
      </c>
      <c r="E879" s="49" t="s">
        <v>8</v>
      </c>
      <c r="F879" s="48" t="s">
        <v>7</v>
      </c>
      <c r="G879" s="49" t="s">
        <v>8</v>
      </c>
      <c r="H879" s="48" t="s">
        <v>7</v>
      </c>
      <c r="I879" s="49" t="s">
        <v>8</v>
      </c>
    </row>
    <row r="880" spans="1:9" ht="15">
      <c r="A880" s="47" t="s">
        <v>9</v>
      </c>
      <c r="B880" s="50">
        <v>6</v>
      </c>
      <c r="C880" s="42">
        <v>12</v>
      </c>
      <c r="D880" s="50">
        <v>14</v>
      </c>
      <c r="E880" s="42">
        <v>19</v>
      </c>
      <c r="F880" s="50">
        <v>26</v>
      </c>
      <c r="G880" s="42">
        <v>25</v>
      </c>
      <c r="H880" s="50">
        <f>B880+D880+F880</f>
        <v>46</v>
      </c>
      <c r="I880" s="58">
        <f>C880+E880+G880</f>
        <v>56</v>
      </c>
    </row>
    <row r="881" spans="1:9" ht="15">
      <c r="A881" s="47" t="s">
        <v>10</v>
      </c>
      <c r="B881" s="50"/>
      <c r="C881" s="42"/>
      <c r="D881" s="50"/>
      <c r="E881" s="42">
        <v>1</v>
      </c>
      <c r="F881" s="50">
        <v>3</v>
      </c>
      <c r="G881" s="42">
        <v>1</v>
      </c>
      <c r="H881" s="50">
        <f aca="true" t="shared" si="136" ref="H881:H888">B881+D881+F881</f>
        <v>3</v>
      </c>
      <c r="I881" s="58">
        <f aca="true" t="shared" si="137" ref="I881:I888">C881+E881+G881</f>
        <v>2</v>
      </c>
    </row>
    <row r="882" spans="1:9" ht="15">
      <c r="A882" s="47" t="s">
        <v>11</v>
      </c>
      <c r="B882" s="50"/>
      <c r="C882" s="42">
        <v>1</v>
      </c>
      <c r="D882" s="50"/>
      <c r="E882" s="42"/>
      <c r="F882" s="50"/>
      <c r="G882" s="42"/>
      <c r="H882" s="50">
        <f t="shared" si="136"/>
        <v>0</v>
      </c>
      <c r="I882" s="58">
        <f t="shared" si="137"/>
        <v>1</v>
      </c>
    </row>
    <row r="883" spans="1:9" ht="15">
      <c r="A883" s="47" t="s">
        <v>1</v>
      </c>
      <c r="B883" s="50"/>
      <c r="C883" s="42"/>
      <c r="D883" s="50">
        <v>1</v>
      </c>
      <c r="E883" s="42"/>
      <c r="F883" s="50">
        <v>1</v>
      </c>
      <c r="G883" s="42">
        <v>1</v>
      </c>
      <c r="H883" s="50">
        <f t="shared" si="136"/>
        <v>2</v>
      </c>
      <c r="I883" s="58">
        <f t="shared" si="137"/>
        <v>1</v>
      </c>
    </row>
    <row r="884" spans="1:9" ht="15">
      <c r="A884" s="47" t="s">
        <v>12</v>
      </c>
      <c r="B884" s="50"/>
      <c r="C884" s="42"/>
      <c r="D884" s="50"/>
      <c r="E884" s="42"/>
      <c r="F884" s="50"/>
      <c r="G884" s="42"/>
      <c r="H884" s="50">
        <f t="shared" si="136"/>
        <v>0</v>
      </c>
      <c r="I884" s="58">
        <f t="shared" si="137"/>
        <v>0</v>
      </c>
    </row>
    <row r="885" spans="1:9" ht="15">
      <c r="A885" s="51" t="s">
        <v>2</v>
      </c>
      <c r="B885" s="50">
        <v>1</v>
      </c>
      <c r="C885" s="42"/>
      <c r="D885" s="50"/>
      <c r="E885" s="42"/>
      <c r="F885" s="50"/>
      <c r="G885" s="42"/>
      <c r="H885" s="50">
        <f t="shared" si="136"/>
        <v>1</v>
      </c>
      <c r="I885" s="58">
        <f t="shared" si="137"/>
        <v>0</v>
      </c>
    </row>
    <row r="886" spans="1:9" ht="15">
      <c r="A886" s="51" t="s">
        <v>14</v>
      </c>
      <c r="B886" s="50"/>
      <c r="C886" s="42"/>
      <c r="D886" s="50"/>
      <c r="E886" s="42"/>
      <c r="F886" s="50"/>
      <c r="G886" s="42"/>
      <c r="H886" s="50">
        <f t="shared" si="136"/>
        <v>0</v>
      </c>
      <c r="I886" s="58">
        <f t="shared" si="137"/>
        <v>0</v>
      </c>
    </row>
    <row r="887" spans="1:9" ht="15">
      <c r="A887" s="51" t="s">
        <v>13</v>
      </c>
      <c r="B887" s="50"/>
      <c r="C887" s="42"/>
      <c r="D887" s="50"/>
      <c r="E887" s="42"/>
      <c r="F887" s="50"/>
      <c r="G887" s="42"/>
      <c r="H887" s="50">
        <f t="shared" si="136"/>
        <v>0</v>
      </c>
      <c r="I887" s="58">
        <f t="shared" si="137"/>
        <v>0</v>
      </c>
    </row>
    <row r="888" spans="1:9" ht="15.75" thickBot="1">
      <c r="A888" s="51" t="s">
        <v>15</v>
      </c>
      <c r="B888" s="52"/>
      <c r="C888" s="43"/>
      <c r="D888" s="52"/>
      <c r="E888" s="43"/>
      <c r="F888" s="52"/>
      <c r="G888" s="43"/>
      <c r="H888" s="50">
        <f t="shared" si="136"/>
        <v>0</v>
      </c>
      <c r="I888" s="58">
        <f t="shared" si="137"/>
        <v>0</v>
      </c>
    </row>
    <row r="889" spans="1:9" ht="15.75" thickBot="1">
      <c r="A889" s="53" t="s">
        <v>6</v>
      </c>
      <c r="B889" s="44">
        <f aca="true" t="shared" si="138" ref="B889:I889">SUM(B880:B888)</f>
        <v>7</v>
      </c>
      <c r="C889" s="45">
        <f t="shared" si="138"/>
        <v>13</v>
      </c>
      <c r="D889" s="44">
        <f t="shared" si="138"/>
        <v>15</v>
      </c>
      <c r="E889" s="45">
        <f t="shared" si="138"/>
        <v>20</v>
      </c>
      <c r="F889" s="44">
        <f t="shared" si="138"/>
        <v>30</v>
      </c>
      <c r="G889" s="45">
        <f t="shared" si="138"/>
        <v>27</v>
      </c>
      <c r="H889" s="44">
        <f t="shared" si="138"/>
        <v>52</v>
      </c>
      <c r="I889" s="45">
        <f t="shared" si="138"/>
        <v>60</v>
      </c>
    </row>
    <row r="890" spans="1:9" ht="15">
      <c r="A890" s="15"/>
      <c r="B890" s="15"/>
      <c r="C890" s="15"/>
      <c r="D890" s="15"/>
      <c r="E890" s="15"/>
      <c r="F890" s="15"/>
      <c r="G890" s="15"/>
      <c r="H890" s="15"/>
      <c r="I890" s="15"/>
    </row>
    <row r="891" ht="15.75" thickBot="1"/>
    <row r="892" spans="1:9" ht="23.25" thickBot="1">
      <c r="A892" s="145" t="s">
        <v>68</v>
      </c>
      <c r="B892" s="146"/>
      <c r="C892" s="146"/>
      <c r="D892" s="146"/>
      <c r="E892" s="146"/>
      <c r="F892" s="146"/>
      <c r="G892" s="146"/>
      <c r="H892" s="146"/>
      <c r="I892" s="147"/>
    </row>
    <row r="893" spans="1:9" ht="19.5" thickBot="1">
      <c r="A893" s="148" t="s">
        <v>107</v>
      </c>
      <c r="B893" s="149"/>
      <c r="C893" s="149"/>
      <c r="D893" s="149"/>
      <c r="E893" s="149"/>
      <c r="F893" s="149"/>
      <c r="G893" s="149"/>
      <c r="H893" s="149"/>
      <c r="I893" s="150"/>
    </row>
    <row r="894" spans="1:9" ht="15.75" thickBot="1">
      <c r="A894" s="46" t="s">
        <v>0</v>
      </c>
      <c r="B894" s="134" t="s">
        <v>3</v>
      </c>
      <c r="C894" s="136"/>
      <c r="D894" s="134" t="s">
        <v>4</v>
      </c>
      <c r="E894" s="136"/>
      <c r="F894" s="134" t="s">
        <v>5</v>
      </c>
      <c r="G894" s="136"/>
      <c r="H894" s="134" t="s">
        <v>6</v>
      </c>
      <c r="I894" s="136"/>
    </row>
    <row r="895" spans="1:9" ht="15">
      <c r="A895" s="47"/>
      <c r="B895" s="48" t="s">
        <v>7</v>
      </c>
      <c r="C895" s="49" t="s">
        <v>8</v>
      </c>
      <c r="D895" s="48" t="s">
        <v>7</v>
      </c>
      <c r="E895" s="49" t="s">
        <v>8</v>
      </c>
      <c r="F895" s="48" t="s">
        <v>7</v>
      </c>
      <c r="G895" s="49" t="s">
        <v>8</v>
      </c>
      <c r="H895" s="48" t="s">
        <v>7</v>
      </c>
      <c r="I895" s="49" t="s">
        <v>8</v>
      </c>
    </row>
    <row r="896" spans="1:9" ht="15">
      <c r="A896" s="47" t="s">
        <v>9</v>
      </c>
      <c r="B896" s="50">
        <v>9</v>
      </c>
      <c r="C896" s="42">
        <v>4</v>
      </c>
      <c r="D896" s="50">
        <v>12</v>
      </c>
      <c r="E896" s="42">
        <v>15</v>
      </c>
      <c r="F896" s="50">
        <v>21</v>
      </c>
      <c r="G896" s="42">
        <v>25</v>
      </c>
      <c r="H896" s="50">
        <f>B896+D896+F896</f>
        <v>42</v>
      </c>
      <c r="I896" s="58">
        <f>C896+E896+G896</f>
        <v>44</v>
      </c>
    </row>
    <row r="897" spans="1:9" ht="15">
      <c r="A897" s="47" t="s">
        <v>10</v>
      </c>
      <c r="B897" s="50">
        <v>1</v>
      </c>
      <c r="C897" s="42">
        <v>5</v>
      </c>
      <c r="D897" s="50">
        <v>3</v>
      </c>
      <c r="E897" s="42">
        <v>4</v>
      </c>
      <c r="F897" s="50">
        <v>6</v>
      </c>
      <c r="G897" s="42">
        <v>4</v>
      </c>
      <c r="H897" s="50">
        <f aca="true" t="shared" si="139" ref="H897:H905">B897+D897+F897</f>
        <v>10</v>
      </c>
      <c r="I897" s="58">
        <f aca="true" t="shared" si="140" ref="I897:I905">C897+E897+G897</f>
        <v>13</v>
      </c>
    </row>
    <row r="898" spans="1:9" ht="15">
      <c r="A898" s="47" t="s">
        <v>11</v>
      </c>
      <c r="B898" s="50"/>
      <c r="C898" s="42">
        <v>1</v>
      </c>
      <c r="D898" s="50">
        <v>3</v>
      </c>
      <c r="E898" s="42">
        <v>3</v>
      </c>
      <c r="F898" s="50">
        <v>3</v>
      </c>
      <c r="G898" s="42">
        <v>1</v>
      </c>
      <c r="H898" s="50">
        <f t="shared" si="139"/>
        <v>6</v>
      </c>
      <c r="I898" s="58">
        <f t="shared" si="140"/>
        <v>5</v>
      </c>
    </row>
    <row r="899" spans="1:9" ht="15">
      <c r="A899" s="47" t="s">
        <v>1</v>
      </c>
      <c r="B899" s="50"/>
      <c r="C899" s="42">
        <v>1</v>
      </c>
      <c r="D899" s="50"/>
      <c r="E899" s="42">
        <v>1</v>
      </c>
      <c r="F899" s="50"/>
      <c r="G899" s="42"/>
      <c r="H899" s="50">
        <f t="shared" si="139"/>
        <v>0</v>
      </c>
      <c r="I899" s="58">
        <f t="shared" si="140"/>
        <v>2</v>
      </c>
    </row>
    <row r="900" spans="1:9" ht="15">
      <c r="A900" s="47" t="s">
        <v>12</v>
      </c>
      <c r="B900" s="50"/>
      <c r="C900" s="42"/>
      <c r="D900" s="50"/>
      <c r="E900" s="42"/>
      <c r="F900" s="50"/>
      <c r="G900" s="42"/>
      <c r="H900" s="50">
        <f t="shared" si="139"/>
        <v>0</v>
      </c>
      <c r="I900" s="58">
        <f t="shared" si="140"/>
        <v>0</v>
      </c>
    </row>
    <row r="901" spans="1:9" ht="15">
      <c r="A901" s="51" t="s">
        <v>2</v>
      </c>
      <c r="B901" s="50"/>
      <c r="C901" s="42">
        <v>1</v>
      </c>
      <c r="D901" s="50"/>
      <c r="E901" s="42"/>
      <c r="F901" s="50"/>
      <c r="G901" s="42"/>
      <c r="H901" s="50">
        <f t="shared" si="139"/>
        <v>0</v>
      </c>
      <c r="I901" s="58">
        <f t="shared" si="140"/>
        <v>1</v>
      </c>
    </row>
    <row r="902" spans="1:9" ht="15.75" thickBot="1">
      <c r="A902" s="51" t="s">
        <v>14</v>
      </c>
      <c r="B902" s="50"/>
      <c r="C902" s="42"/>
      <c r="D902" s="50"/>
      <c r="E902" s="42"/>
      <c r="F902" s="50"/>
      <c r="G902" s="42"/>
      <c r="H902" s="50">
        <f t="shared" si="139"/>
        <v>0</v>
      </c>
      <c r="I902" s="58">
        <f t="shared" si="140"/>
        <v>0</v>
      </c>
    </row>
    <row r="903" spans="1:9" ht="30" thickBot="1">
      <c r="A903" s="68" t="s">
        <v>100</v>
      </c>
      <c r="B903" s="50"/>
      <c r="C903" s="42"/>
      <c r="D903" s="50">
        <v>1</v>
      </c>
      <c r="E903" s="42"/>
      <c r="F903" s="50"/>
      <c r="G903" s="42">
        <v>1</v>
      </c>
      <c r="H903" s="50">
        <f t="shared" si="139"/>
        <v>1</v>
      </c>
      <c r="I903" s="58">
        <f t="shared" si="140"/>
        <v>1</v>
      </c>
    </row>
    <row r="904" spans="1:9" ht="15">
      <c r="A904" s="51" t="s">
        <v>13</v>
      </c>
      <c r="B904" s="50"/>
      <c r="C904" s="42"/>
      <c r="D904" s="50"/>
      <c r="E904" s="42"/>
      <c r="F904" s="50"/>
      <c r="G904" s="42"/>
      <c r="H904" s="50">
        <f t="shared" si="139"/>
        <v>0</v>
      </c>
      <c r="I904" s="58">
        <f t="shared" si="140"/>
        <v>0</v>
      </c>
    </row>
    <row r="905" spans="1:9" ht="15.75" thickBot="1">
      <c r="A905" s="51" t="s">
        <v>15</v>
      </c>
      <c r="B905" s="50"/>
      <c r="C905" s="42"/>
      <c r="D905" s="52"/>
      <c r="E905" s="43"/>
      <c r="F905" s="52"/>
      <c r="G905" s="43"/>
      <c r="H905" s="50">
        <f t="shared" si="139"/>
        <v>0</v>
      </c>
      <c r="I905" s="58">
        <f t="shared" si="140"/>
        <v>0</v>
      </c>
    </row>
    <row r="906" spans="1:9" ht="15.75" thickBot="1">
      <c r="A906" s="53" t="s">
        <v>6</v>
      </c>
      <c r="B906" s="44">
        <f aca="true" t="shared" si="141" ref="B906:I906">SUM(B896:B905)</f>
        <v>10</v>
      </c>
      <c r="C906" s="45">
        <f t="shared" si="141"/>
        <v>12</v>
      </c>
      <c r="D906" s="44">
        <f t="shared" si="141"/>
        <v>19</v>
      </c>
      <c r="E906" s="45">
        <f t="shared" si="141"/>
        <v>23</v>
      </c>
      <c r="F906" s="44">
        <f t="shared" si="141"/>
        <v>30</v>
      </c>
      <c r="G906" s="45">
        <f t="shared" si="141"/>
        <v>31</v>
      </c>
      <c r="H906" s="44">
        <f t="shared" si="141"/>
        <v>59</v>
      </c>
      <c r="I906" s="45">
        <f t="shared" si="141"/>
        <v>66</v>
      </c>
    </row>
    <row r="907" spans="1:9" ht="15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ht="15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ht="15.75" thickBot="1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ht="23.25" thickBot="1">
      <c r="A910" s="137" t="s">
        <v>69</v>
      </c>
      <c r="B910" s="138"/>
      <c r="C910" s="138"/>
      <c r="D910" s="138"/>
      <c r="E910" s="138"/>
      <c r="F910" s="138"/>
      <c r="G910" s="138"/>
      <c r="H910" s="138"/>
      <c r="I910" s="139"/>
    </row>
    <row r="911" spans="1:9" ht="19.5" thickBot="1">
      <c r="A911" s="140" t="s">
        <v>107</v>
      </c>
      <c r="B911" s="141"/>
      <c r="C911" s="141"/>
      <c r="D911" s="141"/>
      <c r="E911" s="141"/>
      <c r="F911" s="141"/>
      <c r="G911" s="141"/>
      <c r="H911" s="141"/>
      <c r="I911" s="142"/>
    </row>
    <row r="912" spans="1:9" ht="15.75" thickBot="1">
      <c r="A912" s="26" t="s">
        <v>0</v>
      </c>
      <c r="B912" s="143" t="s">
        <v>3</v>
      </c>
      <c r="C912" s="144"/>
      <c r="D912" s="143" t="s">
        <v>4</v>
      </c>
      <c r="E912" s="144"/>
      <c r="F912" s="143" t="s">
        <v>5</v>
      </c>
      <c r="G912" s="144"/>
      <c r="H912" s="143" t="s">
        <v>6</v>
      </c>
      <c r="I912" s="144"/>
    </row>
    <row r="913" spans="1:9" ht="15">
      <c r="A913" s="27"/>
      <c r="B913" s="6" t="s">
        <v>7</v>
      </c>
      <c r="C913" s="7" t="s">
        <v>8</v>
      </c>
      <c r="D913" s="6" t="s">
        <v>7</v>
      </c>
      <c r="E913" s="7" t="s">
        <v>8</v>
      </c>
      <c r="F913" s="6" t="s">
        <v>7</v>
      </c>
      <c r="G913" s="7" t="s">
        <v>8</v>
      </c>
      <c r="H913" s="6" t="s">
        <v>7</v>
      </c>
      <c r="I913" s="7" t="s">
        <v>8</v>
      </c>
    </row>
    <row r="914" spans="1:9" ht="15">
      <c r="A914" s="27" t="s">
        <v>9</v>
      </c>
      <c r="B914" s="4">
        <v>5</v>
      </c>
      <c r="C914" s="5">
        <v>6</v>
      </c>
      <c r="D914" s="4">
        <v>6</v>
      </c>
      <c r="E914" s="5">
        <v>13</v>
      </c>
      <c r="F914" s="4">
        <v>4</v>
      </c>
      <c r="G914" s="5">
        <v>7</v>
      </c>
      <c r="H914" s="4">
        <f>B914+D914+F914</f>
        <v>15</v>
      </c>
      <c r="I914" s="11">
        <f>C914+E914+G914</f>
        <v>26</v>
      </c>
    </row>
    <row r="915" spans="1:9" ht="15">
      <c r="A915" s="27" t="s">
        <v>10</v>
      </c>
      <c r="B915" s="4"/>
      <c r="C915" s="5"/>
      <c r="D915" s="4"/>
      <c r="E915" s="5">
        <v>1</v>
      </c>
      <c r="F915" s="4">
        <v>2</v>
      </c>
      <c r="G915" s="5"/>
      <c r="H915" s="4">
        <f aca="true" t="shared" si="142" ref="H915:H922">B915+D915+F915</f>
        <v>2</v>
      </c>
      <c r="I915" s="11">
        <f aca="true" t="shared" si="143" ref="I915:I922">C915+E915+G915</f>
        <v>1</v>
      </c>
    </row>
    <row r="916" spans="1:9" ht="15">
      <c r="A916" s="27" t="s">
        <v>11</v>
      </c>
      <c r="B916" s="4"/>
      <c r="C916" s="5"/>
      <c r="D916" s="4"/>
      <c r="E916" s="5"/>
      <c r="F916" s="4"/>
      <c r="G916" s="5"/>
      <c r="H916" s="4">
        <f t="shared" si="142"/>
        <v>0</v>
      </c>
      <c r="I916" s="11">
        <f t="shared" si="143"/>
        <v>0</v>
      </c>
    </row>
    <row r="917" spans="1:9" ht="15">
      <c r="A917" s="27" t="s">
        <v>1</v>
      </c>
      <c r="B917" s="4"/>
      <c r="C917" s="5"/>
      <c r="D917" s="4">
        <v>1</v>
      </c>
      <c r="E917" s="5"/>
      <c r="F917" s="4"/>
      <c r="G917" s="5"/>
      <c r="H917" s="4">
        <f t="shared" si="142"/>
        <v>1</v>
      </c>
      <c r="I917" s="11">
        <f t="shared" si="143"/>
        <v>0</v>
      </c>
    </row>
    <row r="918" spans="1:9" ht="15">
      <c r="A918" s="27" t="s">
        <v>12</v>
      </c>
      <c r="B918" s="4"/>
      <c r="C918" s="5"/>
      <c r="D918" s="4"/>
      <c r="E918" s="5"/>
      <c r="F918" s="4"/>
      <c r="G918" s="5"/>
      <c r="H918" s="4">
        <f t="shared" si="142"/>
        <v>0</v>
      </c>
      <c r="I918" s="11">
        <f t="shared" si="143"/>
        <v>0</v>
      </c>
    </row>
    <row r="919" spans="1:9" ht="15">
      <c r="A919" s="28" t="s">
        <v>2</v>
      </c>
      <c r="B919" s="4">
        <v>1</v>
      </c>
      <c r="C919" s="5">
        <v>1</v>
      </c>
      <c r="D919" s="4"/>
      <c r="E919" s="5"/>
      <c r="F919" s="4"/>
      <c r="G919" s="5"/>
      <c r="H919" s="4">
        <f t="shared" si="142"/>
        <v>1</v>
      </c>
      <c r="I919" s="11">
        <f t="shared" si="143"/>
        <v>1</v>
      </c>
    </row>
    <row r="920" spans="1:9" ht="15">
      <c r="A920" s="28" t="s">
        <v>14</v>
      </c>
      <c r="B920" s="4"/>
      <c r="C920" s="5"/>
      <c r="D920" s="4"/>
      <c r="E920" s="5"/>
      <c r="F920" s="4"/>
      <c r="G920" s="5"/>
      <c r="H920" s="4">
        <f t="shared" si="142"/>
        <v>0</v>
      </c>
      <c r="I920" s="11">
        <f t="shared" si="143"/>
        <v>0</v>
      </c>
    </row>
    <row r="921" spans="1:9" ht="15">
      <c r="A921" s="28" t="s">
        <v>13</v>
      </c>
      <c r="B921" s="4"/>
      <c r="C921" s="5"/>
      <c r="D921" s="4"/>
      <c r="E921" s="5"/>
      <c r="F921" s="4"/>
      <c r="G921" s="5"/>
      <c r="H921" s="4">
        <f t="shared" si="142"/>
        <v>0</v>
      </c>
      <c r="I921" s="11">
        <f t="shared" si="143"/>
        <v>0</v>
      </c>
    </row>
    <row r="922" spans="1:9" ht="15.75" thickBot="1">
      <c r="A922" s="28" t="s">
        <v>15</v>
      </c>
      <c r="B922" s="8"/>
      <c r="C922" s="9"/>
      <c r="D922" s="8"/>
      <c r="E922" s="9"/>
      <c r="F922" s="8"/>
      <c r="G922" s="9"/>
      <c r="H922" s="4">
        <f t="shared" si="142"/>
        <v>0</v>
      </c>
      <c r="I922" s="11">
        <f t="shared" si="143"/>
        <v>0</v>
      </c>
    </row>
    <row r="923" spans="1:9" ht="15.75" thickBot="1">
      <c r="A923" s="29" t="s">
        <v>6</v>
      </c>
      <c r="B923" s="33">
        <f aca="true" t="shared" si="144" ref="B923:I923">SUM(B914:B922)</f>
        <v>6</v>
      </c>
      <c r="C923" s="34">
        <f t="shared" si="144"/>
        <v>7</v>
      </c>
      <c r="D923" s="33">
        <f t="shared" si="144"/>
        <v>7</v>
      </c>
      <c r="E923" s="34">
        <f t="shared" si="144"/>
        <v>14</v>
      </c>
      <c r="F923" s="33">
        <f t="shared" si="144"/>
        <v>6</v>
      </c>
      <c r="G923" s="34">
        <f t="shared" si="144"/>
        <v>7</v>
      </c>
      <c r="H923" s="33">
        <f t="shared" si="144"/>
        <v>19</v>
      </c>
      <c r="I923" s="34">
        <f t="shared" si="144"/>
        <v>28</v>
      </c>
    </row>
    <row r="924" spans="1:9" ht="15">
      <c r="A924" s="15"/>
      <c r="B924" s="15"/>
      <c r="C924" s="15"/>
      <c r="D924" s="15"/>
      <c r="E924" s="15"/>
      <c r="F924" s="15"/>
      <c r="G924" s="15"/>
      <c r="H924" s="15"/>
      <c r="I924" s="15"/>
    </row>
    <row r="925" ht="15.75" thickBot="1"/>
    <row r="926" spans="1:9" ht="23.25" thickBot="1">
      <c r="A926" s="137" t="s">
        <v>70</v>
      </c>
      <c r="B926" s="138"/>
      <c r="C926" s="138"/>
      <c r="D926" s="138"/>
      <c r="E926" s="138"/>
      <c r="F926" s="138"/>
      <c r="G926" s="138"/>
      <c r="H926" s="138"/>
      <c r="I926" s="139"/>
    </row>
    <row r="927" spans="1:9" ht="19.5" thickBot="1">
      <c r="A927" s="140" t="s">
        <v>107</v>
      </c>
      <c r="B927" s="141"/>
      <c r="C927" s="141"/>
      <c r="D927" s="141"/>
      <c r="E927" s="141"/>
      <c r="F927" s="141"/>
      <c r="G927" s="141"/>
      <c r="H927" s="141"/>
      <c r="I927" s="142"/>
    </row>
    <row r="928" spans="1:9" ht="15.75" thickBot="1">
      <c r="A928" s="26" t="s">
        <v>0</v>
      </c>
      <c r="B928" s="143" t="s">
        <v>3</v>
      </c>
      <c r="C928" s="144"/>
      <c r="D928" s="143" t="s">
        <v>4</v>
      </c>
      <c r="E928" s="144"/>
      <c r="F928" s="143" t="s">
        <v>5</v>
      </c>
      <c r="G928" s="144"/>
      <c r="H928" s="143" t="s">
        <v>6</v>
      </c>
      <c r="I928" s="144"/>
    </row>
    <row r="929" spans="1:9" ht="15">
      <c r="A929" s="27"/>
      <c r="B929" s="6" t="s">
        <v>7</v>
      </c>
      <c r="C929" s="7" t="s">
        <v>8</v>
      </c>
      <c r="D929" s="6" t="s">
        <v>7</v>
      </c>
      <c r="E929" s="7" t="s">
        <v>8</v>
      </c>
      <c r="F929" s="6" t="s">
        <v>7</v>
      </c>
      <c r="G929" s="7" t="s">
        <v>8</v>
      </c>
      <c r="H929" s="6" t="s">
        <v>7</v>
      </c>
      <c r="I929" s="7" t="s">
        <v>8</v>
      </c>
    </row>
    <row r="930" spans="1:9" ht="15">
      <c r="A930" s="27" t="s">
        <v>9</v>
      </c>
      <c r="B930" s="4"/>
      <c r="C930" s="5">
        <v>1</v>
      </c>
      <c r="D930" s="4">
        <v>3</v>
      </c>
      <c r="E930" s="5">
        <v>2</v>
      </c>
      <c r="F930" s="4">
        <v>15</v>
      </c>
      <c r="G930" s="5">
        <v>4</v>
      </c>
      <c r="H930" s="4">
        <f>B930+D930+F930</f>
        <v>18</v>
      </c>
      <c r="I930" s="11">
        <f>C930+E930+G930</f>
        <v>7</v>
      </c>
    </row>
    <row r="931" spans="1:9" ht="15">
      <c r="A931" s="27" t="s">
        <v>10</v>
      </c>
      <c r="B931" s="4"/>
      <c r="C931" s="5"/>
      <c r="D931" s="4"/>
      <c r="E931" s="5"/>
      <c r="F931" s="4"/>
      <c r="G931" s="5">
        <v>3</v>
      </c>
      <c r="H931" s="4">
        <f aca="true" t="shared" si="145" ref="H931:H938">B931+D931+F931</f>
        <v>0</v>
      </c>
      <c r="I931" s="11">
        <f aca="true" t="shared" si="146" ref="I931:I938">C931+E931+G931</f>
        <v>3</v>
      </c>
    </row>
    <row r="932" spans="1:9" ht="15">
      <c r="A932" s="27" t="s">
        <v>11</v>
      </c>
      <c r="B932" s="4"/>
      <c r="C932" s="5"/>
      <c r="D932" s="4"/>
      <c r="E932" s="5"/>
      <c r="F932" s="4"/>
      <c r="G932" s="5">
        <v>1</v>
      </c>
      <c r="H932" s="4">
        <f t="shared" si="145"/>
        <v>0</v>
      </c>
      <c r="I932" s="11">
        <f t="shared" si="146"/>
        <v>1</v>
      </c>
    </row>
    <row r="933" spans="1:9" ht="15">
      <c r="A933" s="27" t="s">
        <v>1</v>
      </c>
      <c r="B933" s="4"/>
      <c r="C933" s="5"/>
      <c r="D933" s="4"/>
      <c r="E933" s="5"/>
      <c r="F933" s="4"/>
      <c r="G933" s="5"/>
      <c r="H933" s="4">
        <f t="shared" si="145"/>
        <v>0</v>
      </c>
      <c r="I933" s="11">
        <f t="shared" si="146"/>
        <v>0</v>
      </c>
    </row>
    <row r="934" spans="1:9" ht="15">
      <c r="A934" s="27" t="s">
        <v>12</v>
      </c>
      <c r="B934" s="4"/>
      <c r="C934" s="5"/>
      <c r="D934" s="4"/>
      <c r="E934" s="5"/>
      <c r="F934" s="4"/>
      <c r="G934" s="5"/>
      <c r="H934" s="4">
        <f t="shared" si="145"/>
        <v>0</v>
      </c>
      <c r="I934" s="11">
        <f t="shared" si="146"/>
        <v>0</v>
      </c>
    </row>
    <row r="935" spans="1:9" ht="15">
      <c r="A935" s="28" t="s">
        <v>2</v>
      </c>
      <c r="B935" s="4"/>
      <c r="C935" s="5"/>
      <c r="D935" s="4"/>
      <c r="E935" s="5"/>
      <c r="F935" s="4"/>
      <c r="G935" s="5"/>
      <c r="H935" s="4">
        <f t="shared" si="145"/>
        <v>0</v>
      </c>
      <c r="I935" s="11">
        <f t="shared" si="146"/>
        <v>0</v>
      </c>
    </row>
    <row r="936" spans="1:9" ht="15">
      <c r="A936" s="28" t="s">
        <v>14</v>
      </c>
      <c r="B936" s="4"/>
      <c r="C936" s="5"/>
      <c r="D936" s="4"/>
      <c r="E936" s="5"/>
      <c r="F936" s="4"/>
      <c r="G936" s="5"/>
      <c r="H936" s="4">
        <f t="shared" si="145"/>
        <v>0</v>
      </c>
      <c r="I936" s="11">
        <f t="shared" si="146"/>
        <v>0</v>
      </c>
    </row>
    <row r="937" spans="1:9" ht="15">
      <c r="A937" s="28" t="s">
        <v>13</v>
      </c>
      <c r="B937" s="4"/>
      <c r="C937" s="5"/>
      <c r="D937" s="4"/>
      <c r="E937" s="5"/>
      <c r="F937" s="4"/>
      <c r="G937" s="5"/>
      <c r="H937" s="4">
        <f t="shared" si="145"/>
        <v>0</v>
      </c>
      <c r="I937" s="11">
        <f t="shared" si="146"/>
        <v>0</v>
      </c>
    </row>
    <row r="938" spans="1:9" ht="15.75" thickBot="1">
      <c r="A938" s="28" t="s">
        <v>15</v>
      </c>
      <c r="B938" s="8"/>
      <c r="C938" s="9"/>
      <c r="D938" s="8"/>
      <c r="E938" s="9"/>
      <c r="F938" s="8"/>
      <c r="G938" s="9"/>
      <c r="H938" s="4">
        <f t="shared" si="145"/>
        <v>0</v>
      </c>
      <c r="I938" s="11">
        <f t="shared" si="146"/>
        <v>0</v>
      </c>
    </row>
    <row r="939" spans="1:9" ht="15.75" thickBot="1">
      <c r="A939" s="29" t="s">
        <v>6</v>
      </c>
      <c r="B939" s="33">
        <f aca="true" t="shared" si="147" ref="B939:I939">SUM(B930:B938)</f>
        <v>0</v>
      </c>
      <c r="C939" s="34">
        <f t="shared" si="147"/>
        <v>1</v>
      </c>
      <c r="D939" s="33">
        <f t="shared" si="147"/>
        <v>3</v>
      </c>
      <c r="E939" s="34">
        <f t="shared" si="147"/>
        <v>2</v>
      </c>
      <c r="F939" s="33">
        <f t="shared" si="147"/>
        <v>15</v>
      </c>
      <c r="G939" s="34">
        <f t="shared" si="147"/>
        <v>8</v>
      </c>
      <c r="H939" s="33">
        <f t="shared" si="147"/>
        <v>18</v>
      </c>
      <c r="I939" s="34">
        <f t="shared" si="147"/>
        <v>11</v>
      </c>
    </row>
    <row r="940" spans="1:9" ht="44.25" thickBot="1">
      <c r="A940" s="68" t="s">
        <v>99</v>
      </c>
      <c r="B940" s="155" t="s">
        <v>134</v>
      </c>
      <c r="C940" s="156"/>
      <c r="D940" s="156"/>
      <c r="E940" s="156"/>
      <c r="F940" s="156"/>
      <c r="G940" s="156"/>
      <c r="H940" s="156"/>
      <c r="I940" s="157"/>
    </row>
    <row r="941" spans="1:9" ht="15">
      <c r="A941" s="92"/>
      <c r="B941" s="15"/>
      <c r="C941" s="15"/>
      <c r="D941" s="15"/>
      <c r="E941" s="15"/>
      <c r="F941" s="15"/>
      <c r="G941" s="15"/>
      <c r="H941" s="15"/>
      <c r="I941" s="15"/>
    </row>
    <row r="942" spans="1:9" ht="15.75" thickBot="1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ht="23.25" thickBot="1">
      <c r="A943" s="145" t="s">
        <v>71</v>
      </c>
      <c r="B943" s="146"/>
      <c r="C943" s="146"/>
      <c r="D943" s="146"/>
      <c r="E943" s="146"/>
      <c r="F943" s="146"/>
      <c r="G943" s="146"/>
      <c r="H943" s="146"/>
      <c r="I943" s="147"/>
    </row>
    <row r="944" spans="1:9" ht="19.5" thickBot="1">
      <c r="A944" s="148" t="s">
        <v>107</v>
      </c>
      <c r="B944" s="149"/>
      <c r="C944" s="149"/>
      <c r="D944" s="149"/>
      <c r="E944" s="149"/>
      <c r="F944" s="149"/>
      <c r="G944" s="149"/>
      <c r="H944" s="149"/>
      <c r="I944" s="150"/>
    </row>
    <row r="945" spans="1:9" ht="15.75" thickBot="1">
      <c r="A945" s="46" t="s">
        <v>0</v>
      </c>
      <c r="B945" s="134" t="s">
        <v>3</v>
      </c>
      <c r="C945" s="136"/>
      <c r="D945" s="134" t="s">
        <v>4</v>
      </c>
      <c r="E945" s="136"/>
      <c r="F945" s="134" t="s">
        <v>5</v>
      </c>
      <c r="G945" s="136"/>
      <c r="H945" s="134" t="s">
        <v>6</v>
      </c>
      <c r="I945" s="136"/>
    </row>
    <row r="946" spans="1:9" ht="15">
      <c r="A946" s="47"/>
      <c r="B946" s="48" t="s">
        <v>7</v>
      </c>
      <c r="C946" s="49" t="s">
        <v>8</v>
      </c>
      <c r="D946" s="48" t="s">
        <v>7</v>
      </c>
      <c r="E946" s="49" t="s">
        <v>8</v>
      </c>
      <c r="F946" s="48" t="s">
        <v>7</v>
      </c>
      <c r="G946" s="49" t="s">
        <v>8</v>
      </c>
      <c r="H946" s="48" t="s">
        <v>7</v>
      </c>
      <c r="I946" s="49" t="s">
        <v>8</v>
      </c>
    </row>
    <row r="947" spans="1:9" ht="15">
      <c r="A947" s="47" t="s">
        <v>9</v>
      </c>
      <c r="B947" s="50"/>
      <c r="C947" s="42"/>
      <c r="D947" s="50"/>
      <c r="E947" s="42"/>
      <c r="F947" s="50"/>
      <c r="G947" s="42"/>
      <c r="H947" s="50">
        <v>47</v>
      </c>
      <c r="I947" s="58">
        <v>44</v>
      </c>
    </row>
    <row r="948" spans="1:9" ht="15">
      <c r="A948" s="47" t="s">
        <v>10</v>
      </c>
      <c r="B948" s="50"/>
      <c r="C948" s="42"/>
      <c r="D948" s="50"/>
      <c r="E948" s="42"/>
      <c r="F948" s="50"/>
      <c r="G948" s="42"/>
      <c r="H948" s="50">
        <v>5</v>
      </c>
      <c r="I948" s="58">
        <v>6</v>
      </c>
    </row>
    <row r="949" spans="1:9" ht="15">
      <c r="A949" s="47" t="s">
        <v>11</v>
      </c>
      <c r="B949" s="50"/>
      <c r="C949" s="42"/>
      <c r="D949" s="50"/>
      <c r="E949" s="42"/>
      <c r="F949" s="50"/>
      <c r="G949" s="42"/>
      <c r="H949" s="50">
        <v>2</v>
      </c>
      <c r="I949" s="58">
        <v>2</v>
      </c>
    </row>
    <row r="950" spans="1:9" ht="15">
      <c r="A950" s="47" t="s">
        <v>1</v>
      </c>
      <c r="B950" s="50"/>
      <c r="C950" s="42"/>
      <c r="D950" s="50"/>
      <c r="E950" s="42"/>
      <c r="F950" s="50"/>
      <c r="G950" s="42"/>
      <c r="H950" s="50"/>
      <c r="I950" s="58"/>
    </row>
    <row r="951" spans="1:9" ht="15">
      <c r="A951" s="47" t="s">
        <v>12</v>
      </c>
      <c r="B951" s="50"/>
      <c r="C951" s="42"/>
      <c r="D951" s="50"/>
      <c r="E951" s="42"/>
      <c r="F951" s="50"/>
      <c r="G951" s="42"/>
      <c r="H951" s="50">
        <v>1</v>
      </c>
      <c r="I951" s="58"/>
    </row>
    <row r="952" spans="1:9" ht="15">
      <c r="A952" s="51" t="s">
        <v>2</v>
      </c>
      <c r="B952" s="50"/>
      <c r="C952" s="42"/>
      <c r="D952" s="50"/>
      <c r="E952" s="42"/>
      <c r="F952" s="50"/>
      <c r="G952" s="42"/>
      <c r="H952" s="50"/>
      <c r="I952" s="58"/>
    </row>
    <row r="953" spans="1:9" ht="15">
      <c r="A953" s="51" t="s">
        <v>14</v>
      </c>
      <c r="B953" s="50"/>
      <c r="C953" s="42"/>
      <c r="D953" s="50"/>
      <c r="E953" s="42"/>
      <c r="F953" s="50"/>
      <c r="G953" s="42"/>
      <c r="H953" s="50"/>
      <c r="I953" s="58"/>
    </row>
    <row r="954" spans="1:9" ht="15">
      <c r="A954" s="51" t="s">
        <v>13</v>
      </c>
      <c r="B954" s="50"/>
      <c r="C954" s="42"/>
      <c r="D954" s="50"/>
      <c r="E954" s="42"/>
      <c r="F954" s="50"/>
      <c r="G954" s="42"/>
      <c r="H954" s="50"/>
      <c r="I954" s="58"/>
    </row>
    <row r="955" spans="1:9" ht="15.75" thickBot="1">
      <c r="A955" s="51" t="s">
        <v>15</v>
      </c>
      <c r="B955" s="52"/>
      <c r="C955" s="43"/>
      <c r="D955" s="52"/>
      <c r="E955" s="43"/>
      <c r="F955" s="52"/>
      <c r="G955" s="43"/>
      <c r="H955" s="50"/>
      <c r="I955" s="58"/>
    </row>
    <row r="956" spans="1:9" ht="15.75" thickBot="1">
      <c r="A956" s="53" t="s">
        <v>6</v>
      </c>
      <c r="B956" s="44">
        <f aca="true" t="shared" si="148" ref="B956:I956">SUM(B947:B955)</f>
        <v>0</v>
      </c>
      <c r="C956" s="45">
        <f t="shared" si="148"/>
        <v>0</v>
      </c>
      <c r="D956" s="44">
        <f t="shared" si="148"/>
        <v>0</v>
      </c>
      <c r="E956" s="45">
        <f t="shared" si="148"/>
        <v>0</v>
      </c>
      <c r="F956" s="44">
        <f t="shared" si="148"/>
        <v>0</v>
      </c>
      <c r="G956" s="45">
        <f t="shared" si="148"/>
        <v>0</v>
      </c>
      <c r="H956" s="44">
        <f t="shared" si="148"/>
        <v>55</v>
      </c>
      <c r="I956" s="45">
        <f t="shared" si="148"/>
        <v>52</v>
      </c>
    </row>
    <row r="957" spans="1:9" ht="15">
      <c r="A957" s="71"/>
      <c r="B957" s="71"/>
      <c r="C957" s="71"/>
      <c r="D957" s="71"/>
      <c r="E957" s="71"/>
      <c r="F957" s="71"/>
      <c r="G957" s="71"/>
      <c r="H957" s="71"/>
      <c r="I957" s="71"/>
    </row>
    <row r="958" ht="15.75" thickBot="1"/>
    <row r="959" spans="1:9" ht="23.25" thickBot="1">
      <c r="A959" s="137" t="s">
        <v>72</v>
      </c>
      <c r="B959" s="138"/>
      <c r="C959" s="138"/>
      <c r="D959" s="138"/>
      <c r="E959" s="138"/>
      <c r="F959" s="138"/>
      <c r="G959" s="138"/>
      <c r="H959" s="138"/>
      <c r="I959" s="139"/>
    </row>
    <row r="960" spans="1:9" ht="19.5" thickBot="1">
      <c r="A960" s="140" t="s">
        <v>107</v>
      </c>
      <c r="B960" s="141"/>
      <c r="C960" s="141"/>
      <c r="D960" s="141"/>
      <c r="E960" s="141"/>
      <c r="F960" s="141"/>
      <c r="G960" s="141"/>
      <c r="H960" s="141"/>
      <c r="I960" s="142"/>
    </row>
    <row r="961" spans="1:9" ht="15.75" thickBot="1">
      <c r="A961" s="26" t="s">
        <v>0</v>
      </c>
      <c r="B961" s="143" t="s">
        <v>3</v>
      </c>
      <c r="C961" s="144"/>
      <c r="D961" s="143" t="s">
        <v>4</v>
      </c>
      <c r="E961" s="144"/>
      <c r="F961" s="143" t="s">
        <v>5</v>
      </c>
      <c r="G961" s="144"/>
      <c r="H961" s="143" t="s">
        <v>6</v>
      </c>
      <c r="I961" s="144"/>
    </row>
    <row r="962" spans="1:9" ht="15">
      <c r="A962" s="27"/>
      <c r="B962" s="6" t="s">
        <v>7</v>
      </c>
      <c r="C962" s="7" t="s">
        <v>8</v>
      </c>
      <c r="D962" s="6" t="s">
        <v>7</v>
      </c>
      <c r="E962" s="7" t="s">
        <v>8</v>
      </c>
      <c r="F962" s="6" t="s">
        <v>7</v>
      </c>
      <c r="G962" s="7" t="s">
        <v>8</v>
      </c>
      <c r="H962" s="6" t="s">
        <v>7</v>
      </c>
      <c r="I962" s="7" t="s">
        <v>8</v>
      </c>
    </row>
    <row r="963" spans="1:9" ht="15">
      <c r="A963" s="27" t="s">
        <v>9</v>
      </c>
      <c r="B963" s="4">
        <v>2</v>
      </c>
      <c r="C963" s="5">
        <v>6</v>
      </c>
      <c r="D963" s="4">
        <v>16</v>
      </c>
      <c r="E963" s="5">
        <v>20</v>
      </c>
      <c r="F963" s="4">
        <v>21</v>
      </c>
      <c r="G963" s="5">
        <v>22</v>
      </c>
      <c r="H963" s="4">
        <f>B963+D963+F963</f>
        <v>39</v>
      </c>
      <c r="I963" s="11">
        <f>C963+E963+G963</f>
        <v>48</v>
      </c>
    </row>
    <row r="964" spans="1:9" ht="15">
      <c r="A964" s="27" t="s">
        <v>10</v>
      </c>
      <c r="B964" s="4">
        <v>1</v>
      </c>
      <c r="C964" s="5">
        <v>1</v>
      </c>
      <c r="D964" s="4">
        <v>5</v>
      </c>
      <c r="E964" s="5">
        <v>2</v>
      </c>
      <c r="F964" s="4">
        <v>7</v>
      </c>
      <c r="G964" s="5">
        <v>8</v>
      </c>
      <c r="H964" s="4">
        <f aca="true" t="shared" si="149" ref="H964:H971">B964+D964+F964</f>
        <v>13</v>
      </c>
      <c r="I964" s="11">
        <f aca="true" t="shared" si="150" ref="I964:I971">C964+E964+G964</f>
        <v>11</v>
      </c>
    </row>
    <row r="965" spans="1:9" ht="15">
      <c r="A965" s="27" t="s">
        <v>11</v>
      </c>
      <c r="B965" s="4"/>
      <c r="C965" s="5"/>
      <c r="D965" s="4">
        <v>1</v>
      </c>
      <c r="E965" s="5"/>
      <c r="F965" s="4">
        <v>1</v>
      </c>
      <c r="G965" s="5"/>
      <c r="H965" s="4">
        <f t="shared" si="149"/>
        <v>2</v>
      </c>
      <c r="I965" s="11">
        <f t="shared" si="150"/>
        <v>0</v>
      </c>
    </row>
    <row r="966" spans="1:9" ht="15">
      <c r="A966" s="27" t="s">
        <v>1</v>
      </c>
      <c r="B966" s="4"/>
      <c r="C966" s="5"/>
      <c r="D966" s="4"/>
      <c r="E966" s="5"/>
      <c r="F966" s="4"/>
      <c r="G966" s="5"/>
      <c r="H966" s="4">
        <f t="shared" si="149"/>
        <v>0</v>
      </c>
      <c r="I966" s="11">
        <f t="shared" si="150"/>
        <v>0</v>
      </c>
    </row>
    <row r="967" spans="1:9" ht="15">
      <c r="A967" s="27" t="s">
        <v>12</v>
      </c>
      <c r="B967" s="4"/>
      <c r="C967" s="5"/>
      <c r="D967" s="4">
        <v>1</v>
      </c>
      <c r="E967" s="5"/>
      <c r="F967" s="4">
        <v>2</v>
      </c>
      <c r="G967" s="5"/>
      <c r="H967" s="4">
        <f t="shared" si="149"/>
        <v>3</v>
      </c>
      <c r="I967" s="11">
        <f t="shared" si="150"/>
        <v>0</v>
      </c>
    </row>
    <row r="968" spans="1:9" ht="15">
      <c r="A968" s="28" t="s">
        <v>2</v>
      </c>
      <c r="B968" s="4"/>
      <c r="C968" s="5"/>
      <c r="D968" s="4">
        <v>1</v>
      </c>
      <c r="E968" s="5"/>
      <c r="F968" s="4">
        <v>2</v>
      </c>
      <c r="G968" s="5"/>
      <c r="H968" s="4">
        <f t="shared" si="149"/>
        <v>3</v>
      </c>
      <c r="I968" s="11">
        <f t="shared" si="150"/>
        <v>0</v>
      </c>
    </row>
    <row r="969" spans="1:9" ht="15">
      <c r="A969" s="28" t="s">
        <v>14</v>
      </c>
      <c r="B969" s="4"/>
      <c r="C969" s="5"/>
      <c r="D969" s="4"/>
      <c r="E969" s="5"/>
      <c r="F969" s="4"/>
      <c r="G969" s="5"/>
      <c r="H969" s="4">
        <f t="shared" si="149"/>
        <v>0</v>
      </c>
      <c r="I969" s="11">
        <f t="shared" si="150"/>
        <v>0</v>
      </c>
    </row>
    <row r="970" spans="1:9" ht="15">
      <c r="A970" s="28" t="s">
        <v>13</v>
      </c>
      <c r="B970" s="4"/>
      <c r="C970" s="5"/>
      <c r="D970" s="4"/>
      <c r="E970" s="5"/>
      <c r="F970" s="4"/>
      <c r="G970" s="5"/>
      <c r="H970" s="4">
        <f t="shared" si="149"/>
        <v>0</v>
      </c>
      <c r="I970" s="11">
        <f t="shared" si="150"/>
        <v>0</v>
      </c>
    </row>
    <row r="971" spans="1:9" ht="15.75" thickBot="1">
      <c r="A971" s="28" t="s">
        <v>15</v>
      </c>
      <c r="B971" s="8"/>
      <c r="C971" s="9"/>
      <c r="D971" s="8"/>
      <c r="E971" s="9"/>
      <c r="F971" s="8"/>
      <c r="G971" s="9"/>
      <c r="H971" s="4">
        <f t="shared" si="149"/>
        <v>0</v>
      </c>
      <c r="I971" s="11">
        <f t="shared" si="150"/>
        <v>0</v>
      </c>
    </row>
    <row r="972" spans="1:9" ht="15.75" thickBot="1">
      <c r="A972" s="29" t="s">
        <v>6</v>
      </c>
      <c r="B972" s="33">
        <f aca="true" t="shared" si="151" ref="B972:I972">SUM(B963:B971)</f>
        <v>3</v>
      </c>
      <c r="C972" s="34">
        <f t="shared" si="151"/>
        <v>7</v>
      </c>
      <c r="D972" s="33">
        <f t="shared" si="151"/>
        <v>24</v>
      </c>
      <c r="E972" s="34">
        <f t="shared" si="151"/>
        <v>22</v>
      </c>
      <c r="F972" s="33">
        <f t="shared" si="151"/>
        <v>33</v>
      </c>
      <c r="G972" s="34">
        <f t="shared" si="151"/>
        <v>30</v>
      </c>
      <c r="H972" s="33">
        <f t="shared" si="151"/>
        <v>60</v>
      </c>
      <c r="I972" s="34">
        <f t="shared" si="151"/>
        <v>59</v>
      </c>
    </row>
    <row r="973" spans="1:9" ht="15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ht="15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ht="15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ht="15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ht="15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ht="15.75" thickBot="1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ht="23.25" thickBot="1">
      <c r="A979" s="137" t="s">
        <v>73</v>
      </c>
      <c r="B979" s="138"/>
      <c r="C979" s="138"/>
      <c r="D979" s="138"/>
      <c r="E979" s="138"/>
      <c r="F979" s="138"/>
      <c r="G979" s="138"/>
      <c r="H979" s="138"/>
      <c r="I979" s="139"/>
    </row>
    <row r="980" spans="1:9" ht="19.5" thickBot="1">
      <c r="A980" s="140" t="s">
        <v>107</v>
      </c>
      <c r="B980" s="141"/>
      <c r="C980" s="141"/>
      <c r="D980" s="141"/>
      <c r="E980" s="141"/>
      <c r="F980" s="141"/>
      <c r="G980" s="141"/>
      <c r="H980" s="141"/>
      <c r="I980" s="142"/>
    </row>
    <row r="981" spans="1:9" ht="15.75" thickBot="1">
      <c r="A981" s="26" t="s">
        <v>0</v>
      </c>
      <c r="B981" s="143" t="s">
        <v>3</v>
      </c>
      <c r="C981" s="144"/>
      <c r="D981" s="143" t="s">
        <v>4</v>
      </c>
      <c r="E981" s="144"/>
      <c r="F981" s="143" t="s">
        <v>5</v>
      </c>
      <c r="G981" s="144"/>
      <c r="H981" s="143" t="s">
        <v>6</v>
      </c>
      <c r="I981" s="144"/>
    </row>
    <row r="982" spans="1:9" ht="15">
      <c r="A982" s="27"/>
      <c r="B982" s="6" t="s">
        <v>7</v>
      </c>
      <c r="C982" s="7" t="s">
        <v>8</v>
      </c>
      <c r="D982" s="6" t="s">
        <v>7</v>
      </c>
      <c r="E982" s="7" t="s">
        <v>8</v>
      </c>
      <c r="F982" s="6" t="s">
        <v>7</v>
      </c>
      <c r="G982" s="7" t="s">
        <v>8</v>
      </c>
      <c r="H982" s="6" t="s">
        <v>7</v>
      </c>
      <c r="I982" s="7" t="s">
        <v>8</v>
      </c>
    </row>
    <row r="983" spans="1:9" ht="15">
      <c r="A983" s="27" t="s">
        <v>9</v>
      </c>
      <c r="B983" s="4">
        <v>6</v>
      </c>
      <c r="C983" s="5">
        <v>8</v>
      </c>
      <c r="D983" s="4">
        <v>1</v>
      </c>
      <c r="E983" s="5">
        <v>6</v>
      </c>
      <c r="F983" s="4">
        <v>9</v>
      </c>
      <c r="G983" s="5">
        <v>7</v>
      </c>
      <c r="H983" s="4">
        <f>B983+D983+F983</f>
        <v>16</v>
      </c>
      <c r="I983" s="11">
        <f>C983+E983+G983</f>
        <v>21</v>
      </c>
    </row>
    <row r="984" spans="1:9" ht="15">
      <c r="A984" s="27" t="s">
        <v>10</v>
      </c>
      <c r="B984" s="4">
        <v>1</v>
      </c>
      <c r="C984" s="5">
        <v>1</v>
      </c>
      <c r="D984" s="4">
        <v>2</v>
      </c>
      <c r="E984" s="5">
        <v>3</v>
      </c>
      <c r="F984" s="4"/>
      <c r="G984" s="5">
        <v>2</v>
      </c>
      <c r="H984" s="4">
        <f aca="true" t="shared" si="152" ref="H984:H991">B984+D984+F984</f>
        <v>3</v>
      </c>
      <c r="I984" s="11">
        <f aca="true" t="shared" si="153" ref="I984:I991">C984+E984+G984</f>
        <v>6</v>
      </c>
    </row>
    <row r="985" spans="1:9" ht="15">
      <c r="A985" s="27" t="s">
        <v>11</v>
      </c>
      <c r="B985" s="4"/>
      <c r="C985" s="5"/>
      <c r="D985" s="4"/>
      <c r="E985" s="5">
        <v>1</v>
      </c>
      <c r="F985" s="4">
        <v>1</v>
      </c>
      <c r="G985" s="5"/>
      <c r="H985" s="4">
        <f t="shared" si="152"/>
        <v>1</v>
      </c>
      <c r="I985" s="11">
        <f t="shared" si="153"/>
        <v>1</v>
      </c>
    </row>
    <row r="986" spans="1:9" ht="15">
      <c r="A986" s="27" t="s">
        <v>1</v>
      </c>
      <c r="B986" s="4"/>
      <c r="C986" s="5"/>
      <c r="D986" s="4"/>
      <c r="E986" s="5"/>
      <c r="F986" s="4">
        <v>1</v>
      </c>
      <c r="G986" s="5"/>
      <c r="H986" s="4">
        <f t="shared" si="152"/>
        <v>1</v>
      </c>
      <c r="I986" s="11">
        <f t="shared" si="153"/>
        <v>0</v>
      </c>
    </row>
    <row r="987" spans="1:9" ht="15">
      <c r="A987" s="27" t="s">
        <v>12</v>
      </c>
      <c r="B987" s="4"/>
      <c r="C987" s="5"/>
      <c r="D987" s="4"/>
      <c r="E987" s="5"/>
      <c r="F987" s="4"/>
      <c r="G987" s="5"/>
      <c r="H987" s="4">
        <f t="shared" si="152"/>
        <v>0</v>
      </c>
      <c r="I987" s="11">
        <f t="shared" si="153"/>
        <v>0</v>
      </c>
    </row>
    <row r="988" spans="1:9" ht="15">
      <c r="A988" s="28" t="s">
        <v>2</v>
      </c>
      <c r="B988" s="4"/>
      <c r="C988" s="5"/>
      <c r="D988" s="4"/>
      <c r="E988" s="5"/>
      <c r="F988" s="4"/>
      <c r="G988" s="5"/>
      <c r="H988" s="4">
        <f t="shared" si="152"/>
        <v>0</v>
      </c>
      <c r="I988" s="11">
        <f t="shared" si="153"/>
        <v>0</v>
      </c>
    </row>
    <row r="989" spans="1:9" ht="15">
      <c r="A989" s="28" t="s">
        <v>14</v>
      </c>
      <c r="B989" s="4"/>
      <c r="C989" s="5"/>
      <c r="D989" s="4"/>
      <c r="E989" s="5"/>
      <c r="F989" s="4"/>
      <c r="G989" s="5"/>
      <c r="H989" s="4">
        <f t="shared" si="152"/>
        <v>0</v>
      </c>
      <c r="I989" s="11">
        <f t="shared" si="153"/>
        <v>0</v>
      </c>
    </row>
    <row r="990" spans="1:9" ht="15">
      <c r="A990" s="28" t="s">
        <v>13</v>
      </c>
      <c r="B990" s="4"/>
      <c r="C990" s="5"/>
      <c r="D990" s="4"/>
      <c r="E990" s="5"/>
      <c r="F990" s="4"/>
      <c r="G990" s="5"/>
      <c r="H990" s="4">
        <f t="shared" si="152"/>
        <v>0</v>
      </c>
      <c r="I990" s="11">
        <f t="shared" si="153"/>
        <v>0</v>
      </c>
    </row>
    <row r="991" spans="1:9" ht="15.75" thickBot="1">
      <c r="A991" s="28" t="s">
        <v>15</v>
      </c>
      <c r="B991" s="8"/>
      <c r="C991" s="9"/>
      <c r="D991" s="8"/>
      <c r="E991" s="9"/>
      <c r="F991" s="8"/>
      <c r="G991" s="9"/>
      <c r="H991" s="4">
        <f t="shared" si="152"/>
        <v>0</v>
      </c>
      <c r="I991" s="11">
        <f t="shared" si="153"/>
        <v>0</v>
      </c>
    </row>
    <row r="992" spans="1:9" ht="15.75" thickBot="1">
      <c r="A992" s="29" t="s">
        <v>6</v>
      </c>
      <c r="B992" s="33">
        <f aca="true" t="shared" si="154" ref="B992:I992">SUM(B983:B991)</f>
        <v>7</v>
      </c>
      <c r="C992" s="34">
        <f t="shared" si="154"/>
        <v>9</v>
      </c>
      <c r="D992" s="33">
        <f t="shared" si="154"/>
        <v>3</v>
      </c>
      <c r="E992" s="34">
        <f t="shared" si="154"/>
        <v>10</v>
      </c>
      <c r="F992" s="33">
        <f t="shared" si="154"/>
        <v>11</v>
      </c>
      <c r="G992" s="34">
        <f t="shared" si="154"/>
        <v>9</v>
      </c>
      <c r="H992" s="33">
        <f t="shared" si="154"/>
        <v>21</v>
      </c>
      <c r="I992" s="34">
        <f t="shared" si="154"/>
        <v>28</v>
      </c>
    </row>
  </sheetData>
  <sheetProtection/>
  <mergeCells count="369">
    <mergeCell ref="B34:I34"/>
    <mergeCell ref="B107:I107"/>
    <mergeCell ref="B541:I541"/>
    <mergeCell ref="B54:I54"/>
    <mergeCell ref="B273:I273"/>
    <mergeCell ref="A526:I526"/>
    <mergeCell ref="A527:I527"/>
    <mergeCell ref="B528:C528"/>
    <mergeCell ref="D528:E528"/>
    <mergeCell ref="F528:G528"/>
    <mergeCell ref="H528:I528"/>
    <mergeCell ref="B641:I641"/>
    <mergeCell ref="A626:I626"/>
    <mergeCell ref="A627:I627"/>
    <mergeCell ref="B628:C628"/>
    <mergeCell ref="D628:E628"/>
    <mergeCell ref="F628:G628"/>
    <mergeCell ref="H628:I628"/>
    <mergeCell ref="A610:I610"/>
    <mergeCell ref="A611:I611"/>
    <mergeCell ref="B840:I840"/>
    <mergeCell ref="B291:I291"/>
    <mergeCell ref="A825:I825"/>
    <mergeCell ref="A826:I826"/>
    <mergeCell ref="B827:C827"/>
    <mergeCell ref="D827:E827"/>
    <mergeCell ref="F827:G827"/>
    <mergeCell ref="H827:I827"/>
    <mergeCell ref="A808:I808"/>
    <mergeCell ref="B940:I940"/>
    <mergeCell ref="B822:I822"/>
    <mergeCell ref="B740:I740"/>
    <mergeCell ref="D912:E912"/>
    <mergeCell ref="F912:G912"/>
    <mergeCell ref="H912:I912"/>
    <mergeCell ref="A892:I892"/>
    <mergeCell ref="A893:I893"/>
    <mergeCell ref="B894:C894"/>
    <mergeCell ref="B773:I773"/>
    <mergeCell ref="B124:I124"/>
    <mergeCell ref="A926:I926"/>
    <mergeCell ref="A927:I927"/>
    <mergeCell ref="B928:C928"/>
    <mergeCell ref="D928:E928"/>
    <mergeCell ref="F928:G928"/>
    <mergeCell ref="H928:I928"/>
    <mergeCell ref="A910:I910"/>
    <mergeCell ref="A911:I911"/>
    <mergeCell ref="B912:C912"/>
    <mergeCell ref="A979:I979"/>
    <mergeCell ref="A980:I980"/>
    <mergeCell ref="B981:C981"/>
    <mergeCell ref="D981:E981"/>
    <mergeCell ref="F981:G981"/>
    <mergeCell ref="H981:I981"/>
    <mergeCell ref="A959:I959"/>
    <mergeCell ref="A960:I960"/>
    <mergeCell ref="B961:C961"/>
    <mergeCell ref="D961:E961"/>
    <mergeCell ref="F961:G961"/>
    <mergeCell ref="H961:I961"/>
    <mergeCell ref="A943:I943"/>
    <mergeCell ref="A944:I944"/>
    <mergeCell ref="B945:C945"/>
    <mergeCell ref="D945:E945"/>
    <mergeCell ref="F945:G945"/>
    <mergeCell ref="H945:I945"/>
    <mergeCell ref="D894:E894"/>
    <mergeCell ref="F894:G894"/>
    <mergeCell ref="H894:I894"/>
    <mergeCell ref="A876:I876"/>
    <mergeCell ref="A877:I877"/>
    <mergeCell ref="B878:C878"/>
    <mergeCell ref="D878:E878"/>
    <mergeCell ref="F878:G878"/>
    <mergeCell ref="H878:I878"/>
    <mergeCell ref="A859:I859"/>
    <mergeCell ref="A860:I860"/>
    <mergeCell ref="B861:C861"/>
    <mergeCell ref="D861:E861"/>
    <mergeCell ref="F861:G861"/>
    <mergeCell ref="H861:I861"/>
    <mergeCell ref="A843:I843"/>
    <mergeCell ref="A844:I844"/>
    <mergeCell ref="B845:C845"/>
    <mergeCell ref="D845:E845"/>
    <mergeCell ref="F845:G845"/>
    <mergeCell ref="H845:I845"/>
    <mergeCell ref="B794:C794"/>
    <mergeCell ref="D794:E794"/>
    <mergeCell ref="F794:G794"/>
    <mergeCell ref="H794:I794"/>
    <mergeCell ref="B810:C810"/>
    <mergeCell ref="D810:E810"/>
    <mergeCell ref="F810:G810"/>
    <mergeCell ref="H810:I810"/>
    <mergeCell ref="A809:I809"/>
    <mergeCell ref="B778:C778"/>
    <mergeCell ref="D778:E778"/>
    <mergeCell ref="F778:G778"/>
    <mergeCell ref="H778:I778"/>
    <mergeCell ref="A792:I792"/>
    <mergeCell ref="A793:I793"/>
    <mergeCell ref="B761:C761"/>
    <mergeCell ref="D761:E761"/>
    <mergeCell ref="F761:G761"/>
    <mergeCell ref="H761:I761"/>
    <mergeCell ref="A776:I776"/>
    <mergeCell ref="A777:I777"/>
    <mergeCell ref="B745:C745"/>
    <mergeCell ref="D745:E745"/>
    <mergeCell ref="F745:G745"/>
    <mergeCell ref="H745:I745"/>
    <mergeCell ref="A759:I759"/>
    <mergeCell ref="A760:I760"/>
    <mergeCell ref="B728:C728"/>
    <mergeCell ref="D728:E728"/>
    <mergeCell ref="F728:G728"/>
    <mergeCell ref="H728:I728"/>
    <mergeCell ref="A743:I743"/>
    <mergeCell ref="A744:I744"/>
    <mergeCell ref="B712:C712"/>
    <mergeCell ref="D712:E712"/>
    <mergeCell ref="F712:G712"/>
    <mergeCell ref="H712:I712"/>
    <mergeCell ref="A726:I726"/>
    <mergeCell ref="A727:I727"/>
    <mergeCell ref="B696:C696"/>
    <mergeCell ref="D696:E696"/>
    <mergeCell ref="F696:G696"/>
    <mergeCell ref="H696:I696"/>
    <mergeCell ref="A710:I710"/>
    <mergeCell ref="A711:I711"/>
    <mergeCell ref="B679:C679"/>
    <mergeCell ref="D679:E679"/>
    <mergeCell ref="F679:G679"/>
    <mergeCell ref="H679:I679"/>
    <mergeCell ref="A694:I694"/>
    <mergeCell ref="A695:I695"/>
    <mergeCell ref="B662:C662"/>
    <mergeCell ref="D662:E662"/>
    <mergeCell ref="F662:G662"/>
    <mergeCell ref="H662:I662"/>
    <mergeCell ref="A677:I677"/>
    <mergeCell ref="A678:I678"/>
    <mergeCell ref="B646:C646"/>
    <mergeCell ref="D646:E646"/>
    <mergeCell ref="F646:G646"/>
    <mergeCell ref="H646:I646"/>
    <mergeCell ref="A660:I660"/>
    <mergeCell ref="A661:I661"/>
    <mergeCell ref="B612:C612"/>
    <mergeCell ref="D612:E612"/>
    <mergeCell ref="F612:G612"/>
    <mergeCell ref="H612:I612"/>
    <mergeCell ref="A644:I644"/>
    <mergeCell ref="A645:I645"/>
    <mergeCell ref="A593:I593"/>
    <mergeCell ref="A594:I594"/>
    <mergeCell ref="B595:C595"/>
    <mergeCell ref="D595:E595"/>
    <mergeCell ref="F595:G595"/>
    <mergeCell ref="H595:I595"/>
    <mergeCell ref="A576:I576"/>
    <mergeCell ref="A577:I577"/>
    <mergeCell ref="B578:C578"/>
    <mergeCell ref="D578:E578"/>
    <mergeCell ref="F578:G578"/>
    <mergeCell ref="H578:I578"/>
    <mergeCell ref="A559:I559"/>
    <mergeCell ref="A560:I560"/>
    <mergeCell ref="B561:C561"/>
    <mergeCell ref="D561:E561"/>
    <mergeCell ref="F561:G561"/>
    <mergeCell ref="H561:I561"/>
    <mergeCell ref="A543:I543"/>
    <mergeCell ref="A544:I544"/>
    <mergeCell ref="B545:C545"/>
    <mergeCell ref="D545:E545"/>
    <mergeCell ref="F545:G545"/>
    <mergeCell ref="H545:I545"/>
    <mergeCell ref="A509:I509"/>
    <mergeCell ref="A510:I510"/>
    <mergeCell ref="B511:C511"/>
    <mergeCell ref="D511:E511"/>
    <mergeCell ref="F511:G511"/>
    <mergeCell ref="H511:I511"/>
    <mergeCell ref="A491:I491"/>
    <mergeCell ref="A492:I492"/>
    <mergeCell ref="B493:C493"/>
    <mergeCell ref="D493:E493"/>
    <mergeCell ref="F493:G493"/>
    <mergeCell ref="H493:I493"/>
    <mergeCell ref="A475:I475"/>
    <mergeCell ref="A476:I476"/>
    <mergeCell ref="B477:C477"/>
    <mergeCell ref="D477:E477"/>
    <mergeCell ref="F477:G477"/>
    <mergeCell ref="H477:I477"/>
    <mergeCell ref="A457:I457"/>
    <mergeCell ref="A458:I458"/>
    <mergeCell ref="B459:C459"/>
    <mergeCell ref="D459:E459"/>
    <mergeCell ref="F459:G459"/>
    <mergeCell ref="H459:I459"/>
    <mergeCell ref="A440:I440"/>
    <mergeCell ref="A441:I441"/>
    <mergeCell ref="B442:C442"/>
    <mergeCell ref="D442:E442"/>
    <mergeCell ref="F442:G442"/>
    <mergeCell ref="H442:I442"/>
    <mergeCell ref="A424:I424"/>
    <mergeCell ref="A425:I425"/>
    <mergeCell ref="B426:C426"/>
    <mergeCell ref="D426:E426"/>
    <mergeCell ref="F426:G426"/>
    <mergeCell ref="H426:I426"/>
    <mergeCell ref="A408:I408"/>
    <mergeCell ref="A409:I409"/>
    <mergeCell ref="B410:C410"/>
    <mergeCell ref="D410:E410"/>
    <mergeCell ref="F410:G410"/>
    <mergeCell ref="H410:I410"/>
    <mergeCell ref="A391:I391"/>
    <mergeCell ref="A392:I392"/>
    <mergeCell ref="B393:C393"/>
    <mergeCell ref="D393:E393"/>
    <mergeCell ref="F393:G393"/>
    <mergeCell ref="H393:I393"/>
    <mergeCell ref="A375:I375"/>
    <mergeCell ref="A376:I376"/>
    <mergeCell ref="B377:C377"/>
    <mergeCell ref="D377:E377"/>
    <mergeCell ref="F377:G377"/>
    <mergeCell ref="H377:I377"/>
    <mergeCell ref="A358:I358"/>
    <mergeCell ref="A359:I359"/>
    <mergeCell ref="B360:C360"/>
    <mergeCell ref="D360:E360"/>
    <mergeCell ref="F360:G360"/>
    <mergeCell ref="H360:I360"/>
    <mergeCell ref="A341:I341"/>
    <mergeCell ref="A342:I342"/>
    <mergeCell ref="B343:C343"/>
    <mergeCell ref="D343:E343"/>
    <mergeCell ref="F343:G343"/>
    <mergeCell ref="H343:I343"/>
    <mergeCell ref="A326:I326"/>
    <mergeCell ref="A327:I327"/>
    <mergeCell ref="B328:C328"/>
    <mergeCell ref="D328:E328"/>
    <mergeCell ref="F328:G328"/>
    <mergeCell ref="H328:I328"/>
    <mergeCell ref="A309:I309"/>
    <mergeCell ref="A310:I310"/>
    <mergeCell ref="B311:C311"/>
    <mergeCell ref="D311:E311"/>
    <mergeCell ref="F311:G311"/>
    <mergeCell ref="H311:I311"/>
    <mergeCell ref="A293:I293"/>
    <mergeCell ref="A294:I294"/>
    <mergeCell ref="B295:C295"/>
    <mergeCell ref="D295:E295"/>
    <mergeCell ref="F295:G295"/>
    <mergeCell ref="H295:I295"/>
    <mergeCell ref="A275:I275"/>
    <mergeCell ref="A276:I276"/>
    <mergeCell ref="B277:C277"/>
    <mergeCell ref="D277:E277"/>
    <mergeCell ref="F277:G277"/>
    <mergeCell ref="H277:I277"/>
    <mergeCell ref="A258:I258"/>
    <mergeCell ref="A259:I259"/>
    <mergeCell ref="B260:C260"/>
    <mergeCell ref="D260:E260"/>
    <mergeCell ref="F260:G260"/>
    <mergeCell ref="H260:I260"/>
    <mergeCell ref="A242:I242"/>
    <mergeCell ref="A243:I243"/>
    <mergeCell ref="B244:C244"/>
    <mergeCell ref="D244:E244"/>
    <mergeCell ref="F244:G244"/>
    <mergeCell ref="H244:I244"/>
    <mergeCell ref="A226:I226"/>
    <mergeCell ref="A227:I227"/>
    <mergeCell ref="B228:C228"/>
    <mergeCell ref="D228:E228"/>
    <mergeCell ref="F228:G228"/>
    <mergeCell ref="H228:I228"/>
    <mergeCell ref="A209:I209"/>
    <mergeCell ref="A210:I210"/>
    <mergeCell ref="B211:C211"/>
    <mergeCell ref="D211:E211"/>
    <mergeCell ref="F211:G211"/>
    <mergeCell ref="H211:I211"/>
    <mergeCell ref="A193:I193"/>
    <mergeCell ref="A194:I194"/>
    <mergeCell ref="B195:C195"/>
    <mergeCell ref="D195:E195"/>
    <mergeCell ref="F195:G195"/>
    <mergeCell ref="H195:I195"/>
    <mergeCell ref="A177:I177"/>
    <mergeCell ref="A178:I178"/>
    <mergeCell ref="B179:C179"/>
    <mergeCell ref="D179:E179"/>
    <mergeCell ref="F179:G179"/>
    <mergeCell ref="H179:I179"/>
    <mergeCell ref="A160:I160"/>
    <mergeCell ref="A161:I161"/>
    <mergeCell ref="B162:C162"/>
    <mergeCell ref="D162:E162"/>
    <mergeCell ref="F162:G162"/>
    <mergeCell ref="H162:I162"/>
    <mergeCell ref="A144:I144"/>
    <mergeCell ref="A145:I145"/>
    <mergeCell ref="B146:C146"/>
    <mergeCell ref="D146:E146"/>
    <mergeCell ref="F146:G146"/>
    <mergeCell ref="H146:I146"/>
    <mergeCell ref="A126:I126"/>
    <mergeCell ref="A127:I127"/>
    <mergeCell ref="B128:C128"/>
    <mergeCell ref="D128:E128"/>
    <mergeCell ref="F128:G128"/>
    <mergeCell ref="H128:I128"/>
    <mergeCell ref="A109:I109"/>
    <mergeCell ref="A110:I110"/>
    <mergeCell ref="B111:C111"/>
    <mergeCell ref="D111:E111"/>
    <mergeCell ref="F111:G111"/>
    <mergeCell ref="H111:I111"/>
    <mergeCell ref="A91:I91"/>
    <mergeCell ref="A92:I92"/>
    <mergeCell ref="B93:C93"/>
    <mergeCell ref="D93:E93"/>
    <mergeCell ref="F93:G93"/>
    <mergeCell ref="H93:I93"/>
    <mergeCell ref="A74:I74"/>
    <mergeCell ref="A75:I75"/>
    <mergeCell ref="B76:C76"/>
    <mergeCell ref="D76:E76"/>
    <mergeCell ref="F76:G76"/>
    <mergeCell ref="H76:I76"/>
    <mergeCell ref="A57:I57"/>
    <mergeCell ref="A58:I58"/>
    <mergeCell ref="B59:C59"/>
    <mergeCell ref="D59:E59"/>
    <mergeCell ref="F59:G59"/>
    <mergeCell ref="H59:I59"/>
    <mergeCell ref="A37:I37"/>
    <mergeCell ref="A38:I38"/>
    <mergeCell ref="B39:C39"/>
    <mergeCell ref="D39:E39"/>
    <mergeCell ref="F39:G39"/>
    <mergeCell ref="H39:I39"/>
    <mergeCell ref="A20:I20"/>
    <mergeCell ref="A21:I21"/>
    <mergeCell ref="B22:C22"/>
    <mergeCell ref="D22:E22"/>
    <mergeCell ref="F22:G22"/>
    <mergeCell ref="H22:I22"/>
    <mergeCell ref="B18:I18"/>
    <mergeCell ref="A1:I1"/>
    <mergeCell ref="A4:I4"/>
    <mergeCell ref="A5:I5"/>
    <mergeCell ref="B6:C6"/>
    <mergeCell ref="D6:E6"/>
    <mergeCell ref="F6:G6"/>
    <mergeCell ref="H6:I6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  <headerFoot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84"/>
  <sheetViews>
    <sheetView zoomScale="75" zoomScaleNormal="75" zoomScalePageLayoutView="0" workbookViewId="0" topLeftCell="A682">
      <selection activeCell="G29" sqref="G29"/>
    </sheetView>
  </sheetViews>
  <sheetFormatPr defaultColWidth="13.7109375" defaultRowHeight="15"/>
  <cols>
    <col min="1" max="1" width="38.140625" style="2" bestFit="1" customWidth="1"/>
    <col min="2" max="4" width="13.7109375" style="1" customWidth="1"/>
    <col min="5" max="5" width="14.57421875" style="1" bestFit="1" customWidth="1"/>
    <col min="6" max="16384" width="13.7109375" style="1" customWidth="1"/>
  </cols>
  <sheetData>
    <row r="1" spans="1:9" s="3" customFormat="1" ht="22.5">
      <c r="A1" s="151" t="s">
        <v>153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2:9" s="2" customFormat="1" ht="31.5" customHeight="1" thickBot="1">
      <c r="B3" s="1"/>
      <c r="C3" s="1"/>
      <c r="D3" s="1"/>
      <c r="E3" s="1"/>
      <c r="F3" s="1"/>
      <c r="G3" s="1"/>
      <c r="H3" s="1"/>
      <c r="I3" s="1"/>
    </row>
    <row r="4" spans="1:9" s="2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ht="19.5" thickBot="1">
      <c r="A5" s="148" t="s">
        <v>154</v>
      </c>
      <c r="B5" s="149"/>
      <c r="C5" s="149"/>
      <c r="D5" s="149"/>
      <c r="E5" s="149"/>
      <c r="F5" s="149"/>
      <c r="G5" s="149"/>
      <c r="H5" s="149"/>
      <c r="I5" s="150"/>
    </row>
    <row r="6" spans="1:9" ht="15.75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ht="1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48" t="s">
        <v>7</v>
      </c>
      <c r="I7" s="49" t="s">
        <v>8</v>
      </c>
    </row>
    <row r="8" spans="1:9" ht="15">
      <c r="A8" s="47" t="s">
        <v>9</v>
      </c>
      <c r="B8" s="50">
        <v>7</v>
      </c>
      <c r="C8" s="42">
        <v>4</v>
      </c>
      <c r="D8" s="50">
        <v>149</v>
      </c>
      <c r="E8" s="42">
        <v>87</v>
      </c>
      <c r="F8" s="50">
        <v>49</v>
      </c>
      <c r="G8" s="42">
        <v>12</v>
      </c>
      <c r="H8" s="50">
        <f>B8+D8+F8</f>
        <v>205</v>
      </c>
      <c r="I8" s="58">
        <f>C8+E8+G8</f>
        <v>103</v>
      </c>
    </row>
    <row r="9" spans="1:9" ht="15">
      <c r="A9" s="47" t="s">
        <v>10</v>
      </c>
      <c r="B9" s="50">
        <v>25</v>
      </c>
      <c r="C9" s="42">
        <v>7</v>
      </c>
      <c r="D9" s="50">
        <v>23</v>
      </c>
      <c r="E9" s="42">
        <v>27</v>
      </c>
      <c r="F9" s="50">
        <v>20</v>
      </c>
      <c r="G9" s="42">
        <v>8</v>
      </c>
      <c r="H9" s="50">
        <f aca="true" t="shared" si="0" ref="H9:H16">B9+D9+F9</f>
        <v>68</v>
      </c>
      <c r="I9" s="58">
        <f aca="true" t="shared" si="1" ref="I9:I16">C9+E9+G9</f>
        <v>42</v>
      </c>
    </row>
    <row r="10" spans="1:9" s="2" customFormat="1" ht="15">
      <c r="A10" s="47" t="s">
        <v>11</v>
      </c>
      <c r="B10" s="50">
        <v>38</v>
      </c>
      <c r="C10" s="42">
        <v>3</v>
      </c>
      <c r="D10" s="50">
        <v>24</v>
      </c>
      <c r="E10" s="42">
        <v>6</v>
      </c>
      <c r="F10" s="50">
        <v>28</v>
      </c>
      <c r="G10" s="42">
        <v>4</v>
      </c>
      <c r="H10" s="50">
        <f t="shared" si="0"/>
        <v>90</v>
      </c>
      <c r="I10" s="58">
        <f t="shared" si="1"/>
        <v>13</v>
      </c>
    </row>
    <row r="11" spans="1:9" ht="15">
      <c r="A11" s="47" t="s">
        <v>1</v>
      </c>
      <c r="B11" s="50">
        <v>7</v>
      </c>
      <c r="C11" s="42"/>
      <c r="D11" s="50">
        <v>19</v>
      </c>
      <c r="E11" s="42">
        <v>8</v>
      </c>
      <c r="F11" s="50">
        <v>20</v>
      </c>
      <c r="G11" s="42">
        <v>1</v>
      </c>
      <c r="H11" s="50">
        <f t="shared" si="0"/>
        <v>46</v>
      </c>
      <c r="I11" s="58">
        <f t="shared" si="1"/>
        <v>9</v>
      </c>
    </row>
    <row r="12" spans="1:9" ht="15">
      <c r="A12" s="47" t="s">
        <v>12</v>
      </c>
      <c r="B12" s="50">
        <v>3</v>
      </c>
      <c r="C12" s="42"/>
      <c r="D12" s="50">
        <v>10</v>
      </c>
      <c r="E12" s="42">
        <v>3</v>
      </c>
      <c r="F12" s="50">
        <v>15</v>
      </c>
      <c r="G12" s="42">
        <v>2</v>
      </c>
      <c r="H12" s="50">
        <f t="shared" si="0"/>
        <v>28</v>
      </c>
      <c r="I12" s="58">
        <f t="shared" si="1"/>
        <v>5</v>
      </c>
    </row>
    <row r="13" spans="1:9" ht="15">
      <c r="A13" s="51" t="s">
        <v>2</v>
      </c>
      <c r="B13" s="50">
        <v>13</v>
      </c>
      <c r="C13" s="42">
        <v>1</v>
      </c>
      <c r="D13" s="50">
        <v>11</v>
      </c>
      <c r="E13" s="42">
        <v>2</v>
      </c>
      <c r="F13" s="50">
        <v>22</v>
      </c>
      <c r="G13" s="42">
        <v>1</v>
      </c>
      <c r="H13" s="50">
        <f t="shared" si="0"/>
        <v>46</v>
      </c>
      <c r="I13" s="58">
        <f t="shared" si="1"/>
        <v>4</v>
      </c>
    </row>
    <row r="14" spans="1:9" ht="15">
      <c r="A14" s="51" t="s">
        <v>14</v>
      </c>
      <c r="B14" s="50">
        <v>2</v>
      </c>
      <c r="C14" s="42"/>
      <c r="D14" s="50">
        <v>4</v>
      </c>
      <c r="E14" s="42"/>
      <c r="F14" s="50">
        <v>5</v>
      </c>
      <c r="G14" s="42">
        <v>1</v>
      </c>
      <c r="H14" s="50">
        <f t="shared" si="0"/>
        <v>11</v>
      </c>
      <c r="I14" s="58">
        <f t="shared" si="1"/>
        <v>1</v>
      </c>
    </row>
    <row r="15" spans="1:9" ht="15">
      <c r="A15" s="51" t="s">
        <v>13</v>
      </c>
      <c r="B15" s="50"/>
      <c r="C15" s="42"/>
      <c r="D15" s="50">
        <v>1</v>
      </c>
      <c r="E15" s="42"/>
      <c r="F15" s="50"/>
      <c r="G15" s="42"/>
      <c r="H15" s="50">
        <f t="shared" si="0"/>
        <v>1</v>
      </c>
      <c r="I15" s="58">
        <f t="shared" si="1"/>
        <v>0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0">
        <f t="shared" si="0"/>
        <v>0</v>
      </c>
      <c r="I16" s="58">
        <f t="shared" si="1"/>
        <v>0</v>
      </c>
    </row>
    <row r="17" spans="1:9" ht="15.75" thickBot="1">
      <c r="A17" s="53" t="s">
        <v>6</v>
      </c>
      <c r="B17" s="44">
        <f aca="true" t="shared" si="2" ref="B17:I17">SUM(B8:B16)</f>
        <v>95</v>
      </c>
      <c r="C17" s="45">
        <f t="shared" si="2"/>
        <v>15</v>
      </c>
      <c r="D17" s="44">
        <f t="shared" si="2"/>
        <v>241</v>
      </c>
      <c r="E17" s="45">
        <f t="shared" si="2"/>
        <v>133</v>
      </c>
      <c r="F17" s="44">
        <f t="shared" si="2"/>
        <v>159</v>
      </c>
      <c r="G17" s="45">
        <f t="shared" si="2"/>
        <v>29</v>
      </c>
      <c r="H17" s="44">
        <f t="shared" si="2"/>
        <v>495</v>
      </c>
      <c r="I17" s="45">
        <f t="shared" si="2"/>
        <v>177</v>
      </c>
    </row>
    <row r="18" spans="1:9" ht="44.25" thickBot="1">
      <c r="A18" s="68" t="s">
        <v>99</v>
      </c>
      <c r="B18" s="155" t="s">
        <v>170</v>
      </c>
      <c r="C18" s="156"/>
      <c r="D18" s="156"/>
      <c r="E18" s="156"/>
      <c r="F18" s="156"/>
      <c r="G18" s="156"/>
      <c r="H18" s="156"/>
      <c r="I18" s="157"/>
    </row>
    <row r="19" ht="15.75" thickBot="1"/>
    <row r="20" spans="1:9" ht="23.25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7"/>
    </row>
    <row r="21" spans="1:9" ht="19.5" thickBot="1">
      <c r="A21" s="148" t="s">
        <v>154</v>
      </c>
      <c r="B21" s="149"/>
      <c r="C21" s="149"/>
      <c r="D21" s="149"/>
      <c r="E21" s="149"/>
      <c r="F21" s="149"/>
      <c r="G21" s="149"/>
      <c r="H21" s="149"/>
      <c r="I21" s="150"/>
    </row>
    <row r="22" spans="1:9" ht="15.75" thickBot="1">
      <c r="A22" s="46" t="s">
        <v>0</v>
      </c>
      <c r="B22" s="134" t="s">
        <v>3</v>
      </c>
      <c r="C22" s="136"/>
      <c r="D22" s="134" t="s">
        <v>4</v>
      </c>
      <c r="E22" s="136"/>
      <c r="F22" s="134" t="s">
        <v>5</v>
      </c>
      <c r="G22" s="136"/>
      <c r="H22" s="134" t="s">
        <v>6</v>
      </c>
      <c r="I22" s="136"/>
    </row>
    <row r="23" spans="1:9" ht="15">
      <c r="A23" s="47"/>
      <c r="B23" s="48" t="s">
        <v>7</v>
      </c>
      <c r="C23" s="49" t="s">
        <v>8</v>
      </c>
      <c r="D23" s="48" t="s">
        <v>7</v>
      </c>
      <c r="E23" s="49" t="s">
        <v>8</v>
      </c>
      <c r="F23" s="48" t="s">
        <v>7</v>
      </c>
      <c r="G23" s="49" t="s">
        <v>8</v>
      </c>
      <c r="H23" s="67" t="s">
        <v>7</v>
      </c>
      <c r="I23" s="63" t="s">
        <v>8</v>
      </c>
    </row>
    <row r="24" spans="1:9" ht="15">
      <c r="A24" s="47" t="s">
        <v>9</v>
      </c>
      <c r="B24" s="50"/>
      <c r="C24" s="42"/>
      <c r="D24" s="50">
        <v>19</v>
      </c>
      <c r="E24" s="42">
        <v>39</v>
      </c>
      <c r="F24" s="50"/>
      <c r="G24" s="42"/>
      <c r="H24" s="58">
        <f>D24</f>
        <v>19</v>
      </c>
      <c r="I24" s="58">
        <f>E24</f>
        <v>39</v>
      </c>
    </row>
    <row r="25" spans="1:9" ht="15">
      <c r="A25" s="47" t="s">
        <v>10</v>
      </c>
      <c r="B25" s="50"/>
      <c r="C25" s="42"/>
      <c r="D25" s="50">
        <v>14</v>
      </c>
      <c r="E25" s="42">
        <v>22</v>
      </c>
      <c r="F25" s="50"/>
      <c r="G25" s="42"/>
      <c r="H25" s="58">
        <f aca="true" t="shared" si="3" ref="H25:H32">D25</f>
        <v>14</v>
      </c>
      <c r="I25" s="58">
        <f aca="true" t="shared" si="4" ref="I25:I32">E25</f>
        <v>22</v>
      </c>
    </row>
    <row r="26" spans="1:9" ht="15">
      <c r="A26" s="47" t="s">
        <v>11</v>
      </c>
      <c r="B26" s="50"/>
      <c r="C26" s="42"/>
      <c r="D26" s="50">
        <v>7</v>
      </c>
      <c r="E26" s="42">
        <v>6</v>
      </c>
      <c r="F26" s="50"/>
      <c r="G26" s="42"/>
      <c r="H26" s="58">
        <f t="shared" si="3"/>
        <v>7</v>
      </c>
      <c r="I26" s="58">
        <f t="shared" si="4"/>
        <v>6</v>
      </c>
    </row>
    <row r="27" spans="1:9" ht="15">
      <c r="A27" s="47" t="s">
        <v>1</v>
      </c>
      <c r="B27" s="50"/>
      <c r="C27" s="42"/>
      <c r="D27" s="50">
        <v>11</v>
      </c>
      <c r="E27" s="42">
        <v>5</v>
      </c>
      <c r="F27" s="50"/>
      <c r="G27" s="42"/>
      <c r="H27" s="58">
        <f t="shared" si="3"/>
        <v>11</v>
      </c>
      <c r="I27" s="58">
        <f t="shared" si="4"/>
        <v>5</v>
      </c>
    </row>
    <row r="28" spans="1:9" ht="15">
      <c r="A28" s="47" t="s">
        <v>12</v>
      </c>
      <c r="B28" s="50"/>
      <c r="C28" s="42"/>
      <c r="D28" s="50">
        <v>5</v>
      </c>
      <c r="E28" s="42">
        <v>2</v>
      </c>
      <c r="F28" s="50"/>
      <c r="G28" s="42"/>
      <c r="H28" s="58">
        <f t="shared" si="3"/>
        <v>5</v>
      </c>
      <c r="I28" s="58">
        <f t="shared" si="4"/>
        <v>2</v>
      </c>
    </row>
    <row r="29" spans="1:9" ht="15">
      <c r="A29" s="51" t="s">
        <v>2</v>
      </c>
      <c r="B29" s="50"/>
      <c r="C29" s="42"/>
      <c r="D29" s="50">
        <v>8</v>
      </c>
      <c r="E29" s="42">
        <v>6</v>
      </c>
      <c r="F29" s="50"/>
      <c r="G29" s="42"/>
      <c r="H29" s="58">
        <f t="shared" si="3"/>
        <v>8</v>
      </c>
      <c r="I29" s="58">
        <f t="shared" si="4"/>
        <v>6</v>
      </c>
    </row>
    <row r="30" spans="1:9" ht="15">
      <c r="A30" s="51" t="s">
        <v>14</v>
      </c>
      <c r="B30" s="50"/>
      <c r="C30" s="42"/>
      <c r="D30" s="50"/>
      <c r="E30" s="42"/>
      <c r="F30" s="50"/>
      <c r="G30" s="42"/>
      <c r="H30" s="58">
        <f t="shared" si="3"/>
        <v>0</v>
      </c>
      <c r="I30" s="58">
        <f t="shared" si="4"/>
        <v>0</v>
      </c>
    </row>
    <row r="31" spans="1:9" ht="15">
      <c r="A31" s="51" t="s">
        <v>13</v>
      </c>
      <c r="B31" s="50"/>
      <c r="C31" s="42"/>
      <c r="D31" s="50">
        <v>1</v>
      </c>
      <c r="E31" s="42"/>
      <c r="F31" s="50"/>
      <c r="G31" s="42"/>
      <c r="H31" s="58">
        <f t="shared" si="3"/>
        <v>1</v>
      </c>
      <c r="I31" s="58">
        <f t="shared" si="4"/>
        <v>0</v>
      </c>
    </row>
    <row r="32" spans="1:9" ht="15.75" thickBot="1">
      <c r="A32" s="51" t="s">
        <v>15</v>
      </c>
      <c r="B32" s="52"/>
      <c r="C32" s="43"/>
      <c r="D32" s="52"/>
      <c r="E32" s="43"/>
      <c r="F32" s="52"/>
      <c r="G32" s="43"/>
      <c r="H32" s="58">
        <f t="shared" si="3"/>
        <v>0</v>
      </c>
      <c r="I32" s="58">
        <f t="shared" si="4"/>
        <v>0</v>
      </c>
    </row>
    <row r="33" spans="1:9" ht="15.75" thickBot="1">
      <c r="A33" s="53" t="s">
        <v>6</v>
      </c>
      <c r="B33" s="44">
        <f aca="true" t="shared" si="5" ref="B33:I33">SUM(B24:B32)</f>
        <v>0</v>
      </c>
      <c r="C33" s="45">
        <f t="shared" si="5"/>
        <v>0</v>
      </c>
      <c r="D33" s="44">
        <f t="shared" si="5"/>
        <v>65</v>
      </c>
      <c r="E33" s="45">
        <f t="shared" si="5"/>
        <v>80</v>
      </c>
      <c r="F33" s="44">
        <f t="shared" si="5"/>
        <v>0</v>
      </c>
      <c r="G33" s="45">
        <f t="shared" si="5"/>
        <v>0</v>
      </c>
      <c r="H33" s="57">
        <f t="shared" si="5"/>
        <v>65</v>
      </c>
      <c r="I33" s="66">
        <f t="shared" si="5"/>
        <v>80</v>
      </c>
    </row>
    <row r="34" spans="1:9" ht="44.25" thickBot="1">
      <c r="A34" s="68" t="s">
        <v>99</v>
      </c>
      <c r="B34" s="134" t="s">
        <v>171</v>
      </c>
      <c r="C34" s="135"/>
      <c r="D34" s="135"/>
      <c r="E34" s="135"/>
      <c r="F34" s="135"/>
      <c r="G34" s="135"/>
      <c r="H34" s="135"/>
      <c r="I34" s="136"/>
    </row>
    <row r="35" ht="15.75" thickBot="1"/>
    <row r="36" spans="1:9" ht="23.25" thickBot="1">
      <c r="A36" s="145" t="s">
        <v>18</v>
      </c>
      <c r="B36" s="146"/>
      <c r="C36" s="146"/>
      <c r="D36" s="146"/>
      <c r="E36" s="146"/>
      <c r="F36" s="146"/>
      <c r="G36" s="146"/>
      <c r="H36" s="146"/>
      <c r="I36" s="147"/>
    </row>
    <row r="37" spans="1:9" ht="19.5" thickBot="1">
      <c r="A37" s="148" t="s">
        <v>154</v>
      </c>
      <c r="B37" s="149"/>
      <c r="C37" s="149"/>
      <c r="D37" s="149"/>
      <c r="E37" s="149"/>
      <c r="F37" s="149"/>
      <c r="G37" s="149"/>
      <c r="H37" s="149"/>
      <c r="I37" s="150"/>
    </row>
    <row r="38" spans="1:9" ht="15.75" thickBot="1">
      <c r="A38" s="46" t="s">
        <v>0</v>
      </c>
      <c r="B38" s="134" t="s">
        <v>3</v>
      </c>
      <c r="C38" s="136"/>
      <c r="D38" s="134" t="s">
        <v>4</v>
      </c>
      <c r="E38" s="136"/>
      <c r="F38" s="134" t="s">
        <v>5</v>
      </c>
      <c r="G38" s="136"/>
      <c r="H38" s="134" t="s">
        <v>6</v>
      </c>
      <c r="I38" s="136"/>
    </row>
    <row r="39" spans="1:9" ht="15">
      <c r="A39" s="47"/>
      <c r="B39" s="48" t="s">
        <v>7</v>
      </c>
      <c r="C39" s="49" t="s">
        <v>8</v>
      </c>
      <c r="D39" s="48" t="s">
        <v>7</v>
      </c>
      <c r="E39" s="49" t="s">
        <v>8</v>
      </c>
      <c r="F39" s="48" t="s">
        <v>7</v>
      </c>
      <c r="G39" s="49" t="s">
        <v>8</v>
      </c>
      <c r="H39" s="48" t="s">
        <v>7</v>
      </c>
      <c r="I39" s="49" t="s">
        <v>8</v>
      </c>
    </row>
    <row r="40" spans="1:9" ht="15">
      <c r="A40" s="47" t="s">
        <v>9</v>
      </c>
      <c r="B40" s="50">
        <v>2</v>
      </c>
      <c r="C40" s="42">
        <v>4</v>
      </c>
      <c r="D40" s="50">
        <v>13</v>
      </c>
      <c r="E40" s="42">
        <v>16</v>
      </c>
      <c r="F40" s="50">
        <v>5</v>
      </c>
      <c r="G40" s="42">
        <v>8</v>
      </c>
      <c r="H40" s="50">
        <f>B40+D40+F40</f>
        <v>20</v>
      </c>
      <c r="I40" s="58">
        <f>C40+E40+G40</f>
        <v>28</v>
      </c>
    </row>
    <row r="41" spans="1:9" ht="15">
      <c r="A41" s="47" t="s">
        <v>10</v>
      </c>
      <c r="B41" s="50">
        <v>1</v>
      </c>
      <c r="C41" s="42">
        <v>2</v>
      </c>
      <c r="D41" s="50">
        <v>4</v>
      </c>
      <c r="E41" s="42">
        <v>4</v>
      </c>
      <c r="F41" s="50">
        <v>1</v>
      </c>
      <c r="G41" s="42">
        <v>4</v>
      </c>
      <c r="H41" s="50">
        <f aca="true" t="shared" si="6" ref="H41:H49">B41+D41+F41</f>
        <v>6</v>
      </c>
      <c r="I41" s="58">
        <f aca="true" t="shared" si="7" ref="I41:I49">C41+E41+G41</f>
        <v>10</v>
      </c>
    </row>
    <row r="42" spans="1:9" ht="15">
      <c r="A42" s="47" t="s">
        <v>11</v>
      </c>
      <c r="B42" s="50"/>
      <c r="C42" s="42"/>
      <c r="D42" s="50">
        <v>2</v>
      </c>
      <c r="E42" s="42">
        <v>2</v>
      </c>
      <c r="F42" s="50">
        <v>1</v>
      </c>
      <c r="G42" s="42">
        <v>2</v>
      </c>
      <c r="H42" s="50">
        <f t="shared" si="6"/>
        <v>3</v>
      </c>
      <c r="I42" s="58">
        <f t="shared" si="7"/>
        <v>4</v>
      </c>
    </row>
    <row r="43" spans="1:9" ht="15">
      <c r="A43" s="47" t="s">
        <v>1</v>
      </c>
      <c r="B43" s="50"/>
      <c r="C43" s="42"/>
      <c r="D43" s="50">
        <v>5</v>
      </c>
      <c r="E43" s="42">
        <v>2</v>
      </c>
      <c r="F43" s="50">
        <v>5</v>
      </c>
      <c r="G43" s="42">
        <v>3</v>
      </c>
      <c r="H43" s="50">
        <f t="shared" si="6"/>
        <v>10</v>
      </c>
      <c r="I43" s="58">
        <f t="shared" si="7"/>
        <v>5</v>
      </c>
    </row>
    <row r="44" spans="1:9" ht="15">
      <c r="A44" s="47" t="s">
        <v>12</v>
      </c>
      <c r="B44" s="50"/>
      <c r="C44" s="42"/>
      <c r="D44" s="50">
        <v>3</v>
      </c>
      <c r="E44" s="42"/>
      <c r="F44" s="50">
        <v>1</v>
      </c>
      <c r="G44" s="42">
        <v>2</v>
      </c>
      <c r="H44" s="50">
        <f t="shared" si="6"/>
        <v>4</v>
      </c>
      <c r="I44" s="58">
        <f t="shared" si="7"/>
        <v>2</v>
      </c>
    </row>
    <row r="45" spans="1:9" ht="15">
      <c r="A45" s="51" t="s">
        <v>2</v>
      </c>
      <c r="B45" s="50">
        <v>3</v>
      </c>
      <c r="C45" s="42"/>
      <c r="D45" s="50">
        <v>6</v>
      </c>
      <c r="E45" s="42">
        <v>1</v>
      </c>
      <c r="F45" s="50">
        <v>1</v>
      </c>
      <c r="G45" s="42">
        <v>1</v>
      </c>
      <c r="H45" s="50">
        <f t="shared" si="6"/>
        <v>10</v>
      </c>
      <c r="I45" s="58">
        <f t="shared" si="7"/>
        <v>2</v>
      </c>
    </row>
    <row r="46" spans="1:9" ht="15">
      <c r="A46" s="51" t="s">
        <v>104</v>
      </c>
      <c r="B46" s="50"/>
      <c r="C46" s="42"/>
      <c r="D46" s="50">
        <v>1</v>
      </c>
      <c r="E46" s="42"/>
      <c r="F46" s="50"/>
      <c r="G46" s="42">
        <v>1</v>
      </c>
      <c r="H46" s="50">
        <f t="shared" si="6"/>
        <v>1</v>
      </c>
      <c r="I46" s="58">
        <f t="shared" si="7"/>
        <v>1</v>
      </c>
    </row>
    <row r="47" spans="1:9" ht="15">
      <c r="A47" s="51" t="s">
        <v>167</v>
      </c>
      <c r="B47" s="50"/>
      <c r="C47" s="42"/>
      <c r="D47" s="50">
        <v>1</v>
      </c>
      <c r="E47" s="42"/>
      <c r="F47" s="50"/>
      <c r="G47" s="42"/>
      <c r="H47" s="50">
        <f t="shared" si="6"/>
        <v>1</v>
      </c>
      <c r="I47" s="58">
        <f t="shared" si="7"/>
        <v>0</v>
      </c>
    </row>
    <row r="48" spans="1:9" ht="15">
      <c r="A48" s="51" t="s">
        <v>13</v>
      </c>
      <c r="B48" s="50"/>
      <c r="C48" s="42"/>
      <c r="D48" s="50"/>
      <c r="E48" s="42"/>
      <c r="F48" s="50"/>
      <c r="G48" s="42"/>
      <c r="H48" s="50">
        <f t="shared" si="6"/>
        <v>0</v>
      </c>
      <c r="I48" s="58">
        <f t="shared" si="7"/>
        <v>0</v>
      </c>
    </row>
    <row r="49" spans="1:9" ht="15.75" thickBot="1">
      <c r="A49" s="51" t="s">
        <v>15</v>
      </c>
      <c r="B49" s="52"/>
      <c r="C49" s="43"/>
      <c r="D49" s="52"/>
      <c r="E49" s="43"/>
      <c r="F49" s="52"/>
      <c r="G49" s="43"/>
      <c r="H49" s="50">
        <f t="shared" si="6"/>
        <v>0</v>
      </c>
      <c r="I49" s="58">
        <f t="shared" si="7"/>
        <v>0</v>
      </c>
    </row>
    <row r="50" spans="1:9" ht="15.75" thickBot="1">
      <c r="A50" s="53" t="s">
        <v>6</v>
      </c>
      <c r="B50" s="44">
        <f aca="true" t="shared" si="8" ref="B50:I50">SUM(B40:B49)</f>
        <v>6</v>
      </c>
      <c r="C50" s="45">
        <f t="shared" si="8"/>
        <v>6</v>
      </c>
      <c r="D50" s="44">
        <f t="shared" si="8"/>
        <v>35</v>
      </c>
      <c r="E50" s="45">
        <f t="shared" si="8"/>
        <v>25</v>
      </c>
      <c r="F50" s="44">
        <f t="shared" si="8"/>
        <v>14</v>
      </c>
      <c r="G50" s="45">
        <f t="shared" si="8"/>
        <v>21</v>
      </c>
      <c r="H50" s="44">
        <f t="shared" si="8"/>
        <v>55</v>
      </c>
      <c r="I50" s="45">
        <f t="shared" si="8"/>
        <v>52</v>
      </c>
    </row>
    <row r="51" spans="1:9" ht="44.25" thickBot="1">
      <c r="A51" s="68" t="s">
        <v>99</v>
      </c>
      <c r="B51" s="134" t="s">
        <v>168</v>
      </c>
      <c r="C51" s="135"/>
      <c r="D51" s="135"/>
      <c r="E51" s="135"/>
      <c r="F51" s="135"/>
      <c r="G51" s="135"/>
      <c r="H51" s="135"/>
      <c r="I51" s="136"/>
    </row>
    <row r="52" ht="15.75" thickBot="1"/>
    <row r="53" spans="1:9" ht="23.25" thickBot="1">
      <c r="A53" s="145" t="s">
        <v>19</v>
      </c>
      <c r="B53" s="146"/>
      <c r="C53" s="146"/>
      <c r="D53" s="146"/>
      <c r="E53" s="146"/>
      <c r="F53" s="146"/>
      <c r="G53" s="146"/>
      <c r="H53" s="146"/>
      <c r="I53" s="147"/>
    </row>
    <row r="54" spans="1:9" ht="19.5" thickBot="1">
      <c r="A54" s="148" t="s">
        <v>154</v>
      </c>
      <c r="B54" s="149"/>
      <c r="C54" s="149"/>
      <c r="D54" s="149"/>
      <c r="E54" s="149"/>
      <c r="F54" s="149"/>
      <c r="G54" s="149"/>
      <c r="H54" s="149"/>
      <c r="I54" s="150"/>
    </row>
    <row r="55" spans="1:9" ht="15.75" thickBot="1">
      <c r="A55" s="46" t="s">
        <v>0</v>
      </c>
      <c r="B55" s="134" t="s">
        <v>3</v>
      </c>
      <c r="C55" s="136"/>
      <c r="D55" s="134" t="s">
        <v>4</v>
      </c>
      <c r="E55" s="136"/>
      <c r="F55" s="134" t="s">
        <v>5</v>
      </c>
      <c r="G55" s="136"/>
      <c r="H55" s="134" t="s">
        <v>6</v>
      </c>
      <c r="I55" s="136"/>
    </row>
    <row r="56" spans="1:9" ht="15">
      <c r="A56" s="47"/>
      <c r="B56" s="48" t="s">
        <v>7</v>
      </c>
      <c r="C56" s="49" t="s">
        <v>8</v>
      </c>
      <c r="D56" s="48" t="s">
        <v>7</v>
      </c>
      <c r="E56" s="49" t="s">
        <v>8</v>
      </c>
      <c r="F56" s="48" t="s">
        <v>7</v>
      </c>
      <c r="G56" s="49" t="s">
        <v>8</v>
      </c>
      <c r="H56" s="67" t="s">
        <v>7</v>
      </c>
      <c r="I56" s="63" t="s">
        <v>8</v>
      </c>
    </row>
    <row r="57" spans="1:9" ht="15">
      <c r="A57" s="47" t="s">
        <v>9</v>
      </c>
      <c r="B57" s="50"/>
      <c r="C57" s="42"/>
      <c r="D57" s="50">
        <v>1</v>
      </c>
      <c r="E57" s="42">
        <v>2</v>
      </c>
      <c r="F57" s="50"/>
      <c r="G57" s="42"/>
      <c r="H57" s="58">
        <f>D57</f>
        <v>1</v>
      </c>
      <c r="I57" s="76">
        <f>E57</f>
        <v>2</v>
      </c>
    </row>
    <row r="58" spans="1:9" ht="15">
      <c r="A58" s="47" t="s">
        <v>10</v>
      </c>
      <c r="B58" s="50"/>
      <c r="C58" s="42"/>
      <c r="D58" s="50"/>
      <c r="E58" s="42"/>
      <c r="F58" s="50"/>
      <c r="G58" s="42"/>
      <c r="H58" s="58"/>
      <c r="I58" s="64"/>
    </row>
    <row r="59" spans="1:9" ht="15">
      <c r="A59" s="47" t="s">
        <v>11</v>
      </c>
      <c r="B59" s="50"/>
      <c r="C59" s="42"/>
      <c r="D59" s="50">
        <v>1</v>
      </c>
      <c r="E59" s="42"/>
      <c r="F59" s="50"/>
      <c r="G59" s="42"/>
      <c r="H59" s="58">
        <f>D59</f>
        <v>1</v>
      </c>
      <c r="I59" s="64"/>
    </row>
    <row r="60" spans="1:9" ht="15">
      <c r="A60" s="47" t="s">
        <v>1</v>
      </c>
      <c r="B60" s="50"/>
      <c r="C60" s="42"/>
      <c r="D60" s="50"/>
      <c r="E60" s="42"/>
      <c r="F60" s="50"/>
      <c r="G60" s="42"/>
      <c r="H60" s="58"/>
      <c r="I60" s="64"/>
    </row>
    <row r="61" spans="1:9" ht="15">
      <c r="A61" s="47" t="s">
        <v>12</v>
      </c>
      <c r="B61" s="50"/>
      <c r="C61" s="42"/>
      <c r="D61" s="50"/>
      <c r="E61" s="42"/>
      <c r="F61" s="50"/>
      <c r="G61" s="42"/>
      <c r="H61" s="58"/>
      <c r="I61" s="64"/>
    </row>
    <row r="62" spans="1:9" ht="15">
      <c r="A62" s="51" t="s">
        <v>2</v>
      </c>
      <c r="B62" s="50"/>
      <c r="C62" s="42"/>
      <c r="D62" s="50"/>
      <c r="E62" s="42"/>
      <c r="F62" s="50"/>
      <c r="G62" s="42"/>
      <c r="H62" s="58"/>
      <c r="I62" s="64"/>
    </row>
    <row r="63" spans="1:9" ht="15">
      <c r="A63" s="51" t="s">
        <v>14</v>
      </c>
      <c r="B63" s="50"/>
      <c r="C63" s="42"/>
      <c r="D63" s="50"/>
      <c r="E63" s="42"/>
      <c r="F63" s="50"/>
      <c r="G63" s="42"/>
      <c r="H63" s="58"/>
      <c r="I63" s="64"/>
    </row>
    <row r="64" spans="1:9" ht="15">
      <c r="A64" s="51" t="s">
        <v>13</v>
      </c>
      <c r="B64" s="50"/>
      <c r="C64" s="42"/>
      <c r="D64" s="50"/>
      <c r="E64" s="42"/>
      <c r="F64" s="50"/>
      <c r="G64" s="42"/>
      <c r="H64" s="58"/>
      <c r="I64" s="64"/>
    </row>
    <row r="65" spans="1:9" ht="15.75" thickBot="1">
      <c r="A65" s="51" t="s">
        <v>15</v>
      </c>
      <c r="B65" s="52"/>
      <c r="C65" s="43"/>
      <c r="D65" s="52"/>
      <c r="E65" s="43"/>
      <c r="F65" s="52"/>
      <c r="G65" s="43"/>
      <c r="H65" s="62"/>
      <c r="I65" s="65"/>
    </row>
    <row r="66" spans="1:9" ht="15.75" thickBot="1">
      <c r="A66" s="53" t="s">
        <v>6</v>
      </c>
      <c r="B66" s="44">
        <f aca="true" t="shared" si="9" ref="B66:I66">SUM(B57:B65)</f>
        <v>0</v>
      </c>
      <c r="C66" s="45">
        <f t="shared" si="9"/>
        <v>0</v>
      </c>
      <c r="D66" s="44">
        <f t="shared" si="9"/>
        <v>2</v>
      </c>
      <c r="E66" s="45">
        <f t="shared" si="9"/>
        <v>2</v>
      </c>
      <c r="F66" s="44">
        <f t="shared" si="9"/>
        <v>0</v>
      </c>
      <c r="G66" s="45">
        <f t="shared" si="9"/>
        <v>0</v>
      </c>
      <c r="H66" s="57">
        <f t="shared" si="9"/>
        <v>2</v>
      </c>
      <c r="I66" s="66">
        <f t="shared" si="9"/>
        <v>2</v>
      </c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.75" thickBot="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23.25" thickBot="1">
      <c r="A70" s="145" t="s">
        <v>20</v>
      </c>
      <c r="B70" s="146"/>
      <c r="C70" s="146"/>
      <c r="D70" s="146"/>
      <c r="E70" s="146"/>
      <c r="F70" s="146"/>
      <c r="G70" s="146"/>
      <c r="H70" s="146"/>
      <c r="I70" s="147"/>
    </row>
    <row r="71" spans="1:9" ht="19.5" thickBot="1">
      <c r="A71" s="148" t="s">
        <v>154</v>
      </c>
      <c r="B71" s="149"/>
      <c r="C71" s="149"/>
      <c r="D71" s="149"/>
      <c r="E71" s="149"/>
      <c r="F71" s="149"/>
      <c r="G71" s="149"/>
      <c r="H71" s="149"/>
      <c r="I71" s="150"/>
    </row>
    <row r="72" spans="1:9" ht="15.75" thickBot="1">
      <c r="A72" s="46" t="s">
        <v>0</v>
      </c>
      <c r="B72" s="134" t="s">
        <v>3</v>
      </c>
      <c r="C72" s="136"/>
      <c r="D72" s="134" t="s">
        <v>4</v>
      </c>
      <c r="E72" s="136"/>
      <c r="F72" s="134" t="s">
        <v>5</v>
      </c>
      <c r="G72" s="136"/>
      <c r="H72" s="134" t="s">
        <v>6</v>
      </c>
      <c r="I72" s="136"/>
    </row>
    <row r="73" spans="1:9" ht="15">
      <c r="A73" s="47"/>
      <c r="B73" s="48" t="s">
        <v>7</v>
      </c>
      <c r="C73" s="49" t="s">
        <v>8</v>
      </c>
      <c r="D73" s="48" t="s">
        <v>7</v>
      </c>
      <c r="E73" s="49" t="s">
        <v>8</v>
      </c>
      <c r="F73" s="48" t="s">
        <v>7</v>
      </c>
      <c r="G73" s="49" t="s">
        <v>8</v>
      </c>
      <c r="H73" s="48" t="s">
        <v>7</v>
      </c>
      <c r="I73" s="49" t="s">
        <v>8</v>
      </c>
    </row>
    <row r="74" spans="1:9" ht="15">
      <c r="A74" s="47" t="s">
        <v>9</v>
      </c>
      <c r="B74" s="50"/>
      <c r="C74" s="42"/>
      <c r="D74" s="50"/>
      <c r="E74" s="42"/>
      <c r="F74" s="50"/>
      <c r="G74" s="42"/>
      <c r="H74" s="50">
        <v>565</v>
      </c>
      <c r="I74" s="42">
        <v>237</v>
      </c>
    </row>
    <row r="75" spans="1:9" ht="15">
      <c r="A75" s="47" t="s">
        <v>10</v>
      </c>
      <c r="B75" s="50"/>
      <c r="C75" s="42"/>
      <c r="D75" s="50"/>
      <c r="E75" s="42"/>
      <c r="F75" s="50"/>
      <c r="G75" s="42"/>
      <c r="H75" s="50">
        <v>19</v>
      </c>
      <c r="I75" s="42">
        <v>16</v>
      </c>
    </row>
    <row r="76" spans="1:9" ht="15">
      <c r="A76" s="47" t="s">
        <v>11</v>
      </c>
      <c r="B76" s="50"/>
      <c r="C76" s="42"/>
      <c r="D76" s="50"/>
      <c r="E76" s="42"/>
      <c r="F76" s="50"/>
      <c r="G76" s="42"/>
      <c r="H76" s="50">
        <v>15</v>
      </c>
      <c r="I76" s="42">
        <v>7</v>
      </c>
    </row>
    <row r="77" spans="1:9" ht="15">
      <c r="A77" s="47" t="s">
        <v>1</v>
      </c>
      <c r="B77" s="50"/>
      <c r="C77" s="42"/>
      <c r="D77" s="50"/>
      <c r="E77" s="42"/>
      <c r="F77" s="50"/>
      <c r="G77" s="42"/>
      <c r="H77" s="50">
        <v>4</v>
      </c>
      <c r="I77" s="42"/>
    </row>
    <row r="78" spans="1:9" ht="15">
      <c r="A78" s="47" t="s">
        <v>12</v>
      </c>
      <c r="B78" s="50"/>
      <c r="C78" s="42"/>
      <c r="D78" s="50"/>
      <c r="E78" s="42"/>
      <c r="F78" s="50"/>
      <c r="G78" s="42"/>
      <c r="H78" s="50">
        <v>3</v>
      </c>
      <c r="I78" s="42"/>
    </row>
    <row r="79" spans="1:9" ht="15">
      <c r="A79" s="51" t="s">
        <v>2</v>
      </c>
      <c r="B79" s="50"/>
      <c r="C79" s="42"/>
      <c r="D79" s="50"/>
      <c r="E79" s="42"/>
      <c r="F79" s="50"/>
      <c r="G79" s="42"/>
      <c r="H79" s="50">
        <v>2</v>
      </c>
      <c r="I79" s="42"/>
    </row>
    <row r="80" spans="1:9" ht="15">
      <c r="A80" s="51" t="s">
        <v>14</v>
      </c>
      <c r="B80" s="50"/>
      <c r="C80" s="42"/>
      <c r="D80" s="50"/>
      <c r="E80" s="42"/>
      <c r="F80" s="50"/>
      <c r="G80" s="42"/>
      <c r="H80" s="50"/>
      <c r="I80" s="42"/>
    </row>
    <row r="81" spans="1:9" ht="15">
      <c r="A81" s="51" t="s">
        <v>13</v>
      </c>
      <c r="B81" s="50"/>
      <c r="C81" s="42"/>
      <c r="D81" s="50"/>
      <c r="E81" s="42"/>
      <c r="F81" s="50"/>
      <c r="G81" s="42"/>
      <c r="H81" s="50"/>
      <c r="I81" s="42"/>
    </row>
    <row r="82" spans="1:9" ht="15.75" thickBot="1">
      <c r="A82" s="51" t="s">
        <v>15</v>
      </c>
      <c r="B82" s="52"/>
      <c r="C82" s="43"/>
      <c r="D82" s="52"/>
      <c r="E82" s="43"/>
      <c r="F82" s="52"/>
      <c r="G82" s="43"/>
      <c r="H82" s="52"/>
      <c r="I82" s="43"/>
    </row>
    <row r="83" spans="1:9" ht="15.75" thickBot="1">
      <c r="A83" s="53" t="s">
        <v>6</v>
      </c>
      <c r="B83" s="44">
        <f aca="true" t="shared" si="10" ref="B83:I83">SUM(B74:B82)</f>
        <v>0</v>
      </c>
      <c r="C83" s="45">
        <f t="shared" si="10"/>
        <v>0</v>
      </c>
      <c r="D83" s="44">
        <f t="shared" si="10"/>
        <v>0</v>
      </c>
      <c r="E83" s="45">
        <f t="shared" si="10"/>
        <v>0</v>
      </c>
      <c r="F83" s="44">
        <f t="shared" si="10"/>
        <v>0</v>
      </c>
      <c r="G83" s="45">
        <f t="shared" si="10"/>
        <v>0</v>
      </c>
      <c r="H83" s="44">
        <f t="shared" si="10"/>
        <v>608</v>
      </c>
      <c r="I83" s="45">
        <f t="shared" si="10"/>
        <v>260</v>
      </c>
    </row>
    <row r="84" spans="1:9" ht="30" thickBot="1">
      <c r="A84" s="68" t="s">
        <v>100</v>
      </c>
      <c r="B84" s="29"/>
      <c r="C84" s="59"/>
      <c r="D84" s="59"/>
      <c r="E84" s="59"/>
      <c r="F84" s="59"/>
      <c r="G84" s="59"/>
      <c r="H84" s="25">
        <v>75</v>
      </c>
      <c r="I84" s="30">
        <v>32</v>
      </c>
    </row>
    <row r="85" ht="15.75" thickBot="1"/>
    <row r="86" spans="1:9" ht="23.25" thickBot="1">
      <c r="A86" s="145" t="s">
        <v>21</v>
      </c>
      <c r="B86" s="146"/>
      <c r="C86" s="146"/>
      <c r="D86" s="146"/>
      <c r="E86" s="146"/>
      <c r="F86" s="146"/>
      <c r="G86" s="146"/>
      <c r="H86" s="146"/>
      <c r="I86" s="147"/>
    </row>
    <row r="87" spans="1:9" ht="19.5" thickBot="1">
      <c r="A87" s="148" t="s">
        <v>154</v>
      </c>
      <c r="B87" s="149"/>
      <c r="C87" s="149"/>
      <c r="D87" s="149"/>
      <c r="E87" s="149"/>
      <c r="F87" s="149"/>
      <c r="G87" s="149"/>
      <c r="H87" s="149"/>
      <c r="I87" s="150"/>
    </row>
    <row r="88" spans="1:9" ht="15.75" thickBot="1">
      <c r="A88" s="46" t="s">
        <v>0</v>
      </c>
      <c r="B88" s="134" t="s">
        <v>3</v>
      </c>
      <c r="C88" s="136"/>
      <c r="D88" s="134" t="s">
        <v>4</v>
      </c>
      <c r="E88" s="136"/>
      <c r="F88" s="134" t="s">
        <v>5</v>
      </c>
      <c r="G88" s="136"/>
      <c r="H88" s="134" t="s">
        <v>6</v>
      </c>
      <c r="I88" s="136"/>
    </row>
    <row r="89" spans="1:9" ht="15">
      <c r="A89" s="47"/>
      <c r="B89" s="48" t="s">
        <v>7</v>
      </c>
      <c r="C89" s="49" t="s">
        <v>8</v>
      </c>
      <c r="D89" s="48" t="s">
        <v>7</v>
      </c>
      <c r="E89" s="49" t="s">
        <v>8</v>
      </c>
      <c r="F89" s="48" t="s">
        <v>7</v>
      </c>
      <c r="G89" s="49" t="s">
        <v>8</v>
      </c>
      <c r="H89" s="67" t="s">
        <v>7</v>
      </c>
      <c r="I89" s="63" t="s">
        <v>8</v>
      </c>
    </row>
    <row r="90" spans="1:9" ht="15">
      <c r="A90" s="47" t="s">
        <v>9</v>
      </c>
      <c r="B90" s="50"/>
      <c r="C90" s="42"/>
      <c r="D90" s="50">
        <v>114</v>
      </c>
      <c r="E90" s="42">
        <v>119</v>
      </c>
      <c r="F90" s="50">
        <v>159</v>
      </c>
      <c r="G90" s="42">
        <v>146</v>
      </c>
      <c r="H90" s="58">
        <f>D90+F90</f>
        <v>273</v>
      </c>
      <c r="I90" s="64">
        <f>E90+G90</f>
        <v>265</v>
      </c>
    </row>
    <row r="91" spans="1:9" ht="15">
      <c r="A91" s="47" t="s">
        <v>10</v>
      </c>
      <c r="B91" s="50"/>
      <c r="C91" s="42"/>
      <c r="D91" s="50">
        <v>11</v>
      </c>
      <c r="E91" s="42">
        <v>8</v>
      </c>
      <c r="F91" s="50">
        <v>19</v>
      </c>
      <c r="G91" s="42">
        <v>20</v>
      </c>
      <c r="H91" s="58">
        <f aca="true" t="shared" si="11" ref="H91:H99">D91+F91</f>
        <v>30</v>
      </c>
      <c r="I91" s="64">
        <f aca="true" t="shared" si="12" ref="I91:I99">E91+G91</f>
        <v>28</v>
      </c>
    </row>
    <row r="92" spans="1:9" ht="15">
      <c r="A92" s="47" t="s">
        <v>11</v>
      </c>
      <c r="B92" s="50"/>
      <c r="C92" s="42"/>
      <c r="D92" s="50">
        <v>5</v>
      </c>
      <c r="E92" s="42">
        <v>3</v>
      </c>
      <c r="F92" s="50">
        <v>8</v>
      </c>
      <c r="G92" s="42">
        <v>3</v>
      </c>
      <c r="H92" s="58">
        <f t="shared" si="11"/>
        <v>13</v>
      </c>
      <c r="I92" s="64">
        <f t="shared" si="12"/>
        <v>6</v>
      </c>
    </row>
    <row r="93" spans="1:9" ht="15">
      <c r="A93" s="47" t="s">
        <v>1</v>
      </c>
      <c r="B93" s="50"/>
      <c r="C93" s="42"/>
      <c r="D93" s="50">
        <v>2</v>
      </c>
      <c r="E93" s="42"/>
      <c r="F93" s="50">
        <v>3</v>
      </c>
      <c r="G93" s="42">
        <v>2</v>
      </c>
      <c r="H93" s="58">
        <f t="shared" si="11"/>
        <v>5</v>
      </c>
      <c r="I93" s="64">
        <f t="shared" si="12"/>
        <v>2</v>
      </c>
    </row>
    <row r="94" spans="1:9" ht="15">
      <c r="A94" s="47" t="s">
        <v>12</v>
      </c>
      <c r="B94" s="50"/>
      <c r="C94" s="42"/>
      <c r="D94" s="50">
        <v>3</v>
      </c>
      <c r="E94" s="42"/>
      <c r="F94" s="50">
        <v>2</v>
      </c>
      <c r="G94" s="42"/>
      <c r="H94" s="58">
        <f t="shared" si="11"/>
        <v>5</v>
      </c>
      <c r="I94" s="64">
        <f t="shared" si="12"/>
        <v>0</v>
      </c>
    </row>
    <row r="95" spans="1:9" ht="15">
      <c r="A95" s="51" t="s">
        <v>2</v>
      </c>
      <c r="B95" s="50"/>
      <c r="C95" s="42"/>
      <c r="D95" s="50"/>
      <c r="E95" s="42"/>
      <c r="F95" s="50"/>
      <c r="G95" s="42"/>
      <c r="H95" s="58">
        <f t="shared" si="11"/>
        <v>0</v>
      </c>
      <c r="I95" s="64">
        <f t="shared" si="12"/>
        <v>0</v>
      </c>
    </row>
    <row r="96" spans="1:9" ht="15">
      <c r="A96" s="51" t="s">
        <v>14</v>
      </c>
      <c r="B96" s="50"/>
      <c r="C96" s="42"/>
      <c r="D96" s="50"/>
      <c r="E96" s="42"/>
      <c r="F96" s="50"/>
      <c r="G96" s="42"/>
      <c r="H96" s="58">
        <f t="shared" si="11"/>
        <v>0</v>
      </c>
      <c r="I96" s="64">
        <f t="shared" si="12"/>
        <v>0</v>
      </c>
    </row>
    <row r="97" spans="1:9" ht="15">
      <c r="A97" s="51" t="s">
        <v>75</v>
      </c>
      <c r="B97" s="50"/>
      <c r="C97" s="42"/>
      <c r="D97" s="50"/>
      <c r="E97" s="42"/>
      <c r="F97" s="50"/>
      <c r="G97" s="42"/>
      <c r="H97" s="58">
        <f t="shared" si="11"/>
        <v>0</v>
      </c>
      <c r="I97" s="64">
        <f t="shared" si="12"/>
        <v>0</v>
      </c>
    </row>
    <row r="98" spans="1:9" ht="15">
      <c r="A98" s="51" t="s">
        <v>15</v>
      </c>
      <c r="B98" s="52"/>
      <c r="C98" s="43"/>
      <c r="D98" s="52"/>
      <c r="E98" s="43"/>
      <c r="F98" s="52"/>
      <c r="G98" s="43"/>
      <c r="H98" s="58">
        <f t="shared" si="11"/>
        <v>0</v>
      </c>
      <c r="I98" s="64">
        <f t="shared" si="12"/>
        <v>0</v>
      </c>
    </row>
    <row r="99" spans="1:9" ht="15.75" thickBot="1">
      <c r="A99" s="54" t="s">
        <v>79</v>
      </c>
      <c r="B99" s="55"/>
      <c r="C99" s="56"/>
      <c r="D99" s="55"/>
      <c r="E99" s="56"/>
      <c r="F99" s="55"/>
      <c r="G99" s="56"/>
      <c r="H99" s="58">
        <f t="shared" si="11"/>
        <v>0</v>
      </c>
      <c r="I99" s="64">
        <f t="shared" si="12"/>
        <v>0</v>
      </c>
    </row>
    <row r="100" spans="1:9" ht="15.75" thickBot="1">
      <c r="A100" s="53" t="s">
        <v>6</v>
      </c>
      <c r="B100" s="44">
        <f aca="true" t="shared" si="13" ref="B100:G100">SUM(B90:B98)</f>
        <v>0</v>
      </c>
      <c r="C100" s="45">
        <f t="shared" si="13"/>
        <v>0</v>
      </c>
      <c r="D100" s="44">
        <f t="shared" si="13"/>
        <v>135</v>
      </c>
      <c r="E100" s="45">
        <f t="shared" si="13"/>
        <v>130</v>
      </c>
      <c r="F100" s="44">
        <f t="shared" si="13"/>
        <v>191</v>
      </c>
      <c r="G100" s="45">
        <f t="shared" si="13"/>
        <v>171</v>
      </c>
      <c r="H100" s="57">
        <f>SUM(H90:H99)</f>
        <v>326</v>
      </c>
      <c r="I100" s="66">
        <f>SUM(I90:I99)</f>
        <v>301</v>
      </c>
    </row>
    <row r="101" spans="1:9" ht="30" thickBot="1">
      <c r="A101" s="68" t="s">
        <v>100</v>
      </c>
      <c r="B101" s="15"/>
      <c r="C101" s="15"/>
      <c r="D101" s="15"/>
      <c r="E101" s="15"/>
      <c r="F101" s="15"/>
      <c r="G101" s="15"/>
      <c r="H101" s="25">
        <v>6</v>
      </c>
      <c r="I101" s="25">
        <v>2</v>
      </c>
    </row>
    <row r="102" spans="1:9" ht="44.25" thickBot="1">
      <c r="A102" s="68" t="s">
        <v>99</v>
      </c>
      <c r="B102" s="143" t="s">
        <v>165</v>
      </c>
      <c r="C102" s="154"/>
      <c r="D102" s="154"/>
      <c r="E102" s="154"/>
      <c r="F102" s="154"/>
      <c r="G102" s="154"/>
      <c r="H102" s="154"/>
      <c r="I102" s="144"/>
    </row>
    <row r="103" spans="1:9" ht="23.25" thickBot="1">
      <c r="A103" s="145" t="s">
        <v>22</v>
      </c>
      <c r="B103" s="146"/>
      <c r="C103" s="146"/>
      <c r="D103" s="146"/>
      <c r="E103" s="146"/>
      <c r="F103" s="146"/>
      <c r="G103" s="146"/>
      <c r="H103" s="146"/>
      <c r="I103" s="147"/>
    </row>
    <row r="104" spans="1:9" ht="19.5" thickBot="1">
      <c r="A104" s="148" t="s">
        <v>154</v>
      </c>
      <c r="B104" s="149"/>
      <c r="C104" s="149"/>
      <c r="D104" s="149"/>
      <c r="E104" s="149"/>
      <c r="F104" s="149"/>
      <c r="G104" s="149"/>
      <c r="H104" s="149"/>
      <c r="I104" s="150"/>
    </row>
    <row r="105" spans="1:9" ht="15.75" thickBot="1">
      <c r="A105" s="46" t="s">
        <v>0</v>
      </c>
      <c r="B105" s="134" t="s">
        <v>3</v>
      </c>
      <c r="C105" s="136"/>
      <c r="D105" s="134" t="s">
        <v>4</v>
      </c>
      <c r="E105" s="136"/>
      <c r="F105" s="134" t="s">
        <v>5</v>
      </c>
      <c r="G105" s="136"/>
      <c r="H105" s="134" t="s">
        <v>6</v>
      </c>
      <c r="I105" s="136"/>
    </row>
    <row r="106" spans="1:9" ht="15">
      <c r="A106" s="47"/>
      <c r="B106" s="48" t="s">
        <v>7</v>
      </c>
      <c r="C106" s="49" t="s">
        <v>8</v>
      </c>
      <c r="D106" s="48" t="s">
        <v>7</v>
      </c>
      <c r="E106" s="49" t="s">
        <v>8</v>
      </c>
      <c r="F106" s="48" t="s">
        <v>7</v>
      </c>
      <c r="G106" s="49" t="s">
        <v>8</v>
      </c>
      <c r="H106" s="48" t="s">
        <v>7</v>
      </c>
      <c r="I106" s="49" t="s">
        <v>8</v>
      </c>
    </row>
    <row r="107" spans="1:9" ht="15">
      <c r="A107" s="47" t="s">
        <v>9</v>
      </c>
      <c r="B107" s="50"/>
      <c r="C107" s="42"/>
      <c r="D107" s="50">
        <v>63</v>
      </c>
      <c r="E107" s="42">
        <v>50</v>
      </c>
      <c r="F107" s="50">
        <v>64</v>
      </c>
      <c r="G107" s="42">
        <v>26</v>
      </c>
      <c r="H107" s="50">
        <f>B107+D107+F107</f>
        <v>127</v>
      </c>
      <c r="I107" s="58">
        <f>C107+E107+G107</f>
        <v>76</v>
      </c>
    </row>
    <row r="108" spans="1:9" ht="15">
      <c r="A108" s="47" t="s">
        <v>10</v>
      </c>
      <c r="B108" s="50"/>
      <c r="C108" s="42"/>
      <c r="D108" s="50">
        <v>2</v>
      </c>
      <c r="E108" s="42">
        <v>16</v>
      </c>
      <c r="F108" s="50">
        <v>3</v>
      </c>
      <c r="G108" s="42">
        <v>9</v>
      </c>
      <c r="H108" s="50">
        <f aca="true" t="shared" si="14" ref="H108:H115">B108+D108+F108</f>
        <v>5</v>
      </c>
      <c r="I108" s="58">
        <f aca="true" t="shared" si="15" ref="I108:I115">C108+E108+G108</f>
        <v>25</v>
      </c>
    </row>
    <row r="109" spans="1:9" ht="15">
      <c r="A109" s="47" t="s">
        <v>11</v>
      </c>
      <c r="B109" s="50"/>
      <c r="C109" s="42"/>
      <c r="D109" s="50">
        <v>1</v>
      </c>
      <c r="E109" s="42">
        <v>6</v>
      </c>
      <c r="F109" s="50">
        <v>4</v>
      </c>
      <c r="G109" s="42">
        <v>3</v>
      </c>
      <c r="H109" s="50">
        <f t="shared" si="14"/>
        <v>5</v>
      </c>
      <c r="I109" s="58">
        <f t="shared" si="15"/>
        <v>9</v>
      </c>
    </row>
    <row r="110" spans="1:9" ht="15">
      <c r="A110" s="47" t="s">
        <v>1</v>
      </c>
      <c r="B110" s="50"/>
      <c r="C110" s="42"/>
      <c r="D110" s="50"/>
      <c r="E110" s="42"/>
      <c r="F110" s="50"/>
      <c r="G110" s="42"/>
      <c r="H110" s="50">
        <f t="shared" si="14"/>
        <v>0</v>
      </c>
      <c r="I110" s="58">
        <f t="shared" si="15"/>
        <v>0</v>
      </c>
    </row>
    <row r="111" spans="1:9" ht="15">
      <c r="A111" s="47" t="s">
        <v>12</v>
      </c>
      <c r="B111" s="50"/>
      <c r="C111" s="42"/>
      <c r="D111" s="50"/>
      <c r="E111" s="42"/>
      <c r="F111" s="50"/>
      <c r="G111" s="42"/>
      <c r="H111" s="50">
        <f t="shared" si="14"/>
        <v>0</v>
      </c>
      <c r="I111" s="58">
        <f t="shared" si="15"/>
        <v>0</v>
      </c>
    </row>
    <row r="112" spans="1:9" ht="15">
      <c r="A112" s="51" t="s">
        <v>2</v>
      </c>
      <c r="B112" s="50"/>
      <c r="C112" s="42"/>
      <c r="D112" s="50"/>
      <c r="E112" s="42"/>
      <c r="F112" s="50"/>
      <c r="G112" s="42"/>
      <c r="H112" s="50">
        <f t="shared" si="14"/>
        <v>0</v>
      </c>
      <c r="I112" s="58">
        <f t="shared" si="15"/>
        <v>0</v>
      </c>
    </row>
    <row r="113" spans="1:9" ht="15">
      <c r="A113" s="51" t="s">
        <v>14</v>
      </c>
      <c r="B113" s="50"/>
      <c r="C113" s="42"/>
      <c r="D113" s="50"/>
      <c r="E113" s="42"/>
      <c r="F113" s="50"/>
      <c r="G113" s="42"/>
      <c r="H113" s="50">
        <f t="shared" si="14"/>
        <v>0</v>
      </c>
      <c r="I113" s="58">
        <f t="shared" si="15"/>
        <v>0</v>
      </c>
    </row>
    <row r="114" spans="1:9" ht="15">
      <c r="A114" s="51" t="s">
        <v>13</v>
      </c>
      <c r="B114" s="50"/>
      <c r="C114" s="42"/>
      <c r="D114" s="50">
        <v>1</v>
      </c>
      <c r="E114" s="42"/>
      <c r="F114" s="50"/>
      <c r="G114" s="42"/>
      <c r="H114" s="50">
        <f t="shared" si="14"/>
        <v>1</v>
      </c>
      <c r="I114" s="58">
        <f t="shared" si="15"/>
        <v>0</v>
      </c>
    </row>
    <row r="115" spans="1:9" ht="15.75" thickBot="1">
      <c r="A115" s="51" t="s">
        <v>15</v>
      </c>
      <c r="B115" s="52"/>
      <c r="C115" s="43"/>
      <c r="D115" s="52"/>
      <c r="E115" s="43"/>
      <c r="F115" s="52"/>
      <c r="G115" s="43"/>
      <c r="H115" s="50">
        <f t="shared" si="14"/>
        <v>0</v>
      </c>
      <c r="I115" s="58">
        <f t="shared" si="15"/>
        <v>0</v>
      </c>
    </row>
    <row r="116" spans="1:9" ht="15.75" thickBot="1">
      <c r="A116" s="53" t="s">
        <v>6</v>
      </c>
      <c r="B116" s="44">
        <f aca="true" t="shared" si="16" ref="B116:I116">SUM(B107:B115)</f>
        <v>0</v>
      </c>
      <c r="C116" s="45">
        <f t="shared" si="16"/>
        <v>0</v>
      </c>
      <c r="D116" s="44">
        <f t="shared" si="16"/>
        <v>67</v>
      </c>
      <c r="E116" s="45">
        <f t="shared" si="16"/>
        <v>72</v>
      </c>
      <c r="F116" s="44">
        <f t="shared" si="16"/>
        <v>71</v>
      </c>
      <c r="G116" s="45">
        <f t="shared" si="16"/>
        <v>38</v>
      </c>
      <c r="H116" s="44">
        <f t="shared" si="16"/>
        <v>138</v>
      </c>
      <c r="I116" s="45">
        <f t="shared" si="16"/>
        <v>110</v>
      </c>
    </row>
    <row r="117" spans="1:9" ht="30" thickBot="1">
      <c r="A117" s="68" t="s">
        <v>100</v>
      </c>
      <c r="B117" s="53"/>
      <c r="C117" s="89"/>
      <c r="D117" s="89">
        <v>2</v>
      </c>
      <c r="E117" s="89"/>
      <c r="F117" s="89">
        <v>2</v>
      </c>
      <c r="G117" s="89"/>
      <c r="H117" s="89"/>
      <c r="I117" s="66"/>
    </row>
    <row r="118" spans="1:9" ht="44.25" thickBot="1">
      <c r="A118" s="68" t="s">
        <v>99</v>
      </c>
      <c r="B118" s="143" t="s">
        <v>160</v>
      </c>
      <c r="C118" s="154"/>
      <c r="D118" s="154"/>
      <c r="E118" s="154"/>
      <c r="F118" s="154"/>
      <c r="G118" s="154"/>
      <c r="H118" s="154"/>
      <c r="I118" s="144"/>
    </row>
    <row r="119" ht="15.75" thickBot="1">
      <c r="A119" s="70"/>
    </row>
    <row r="120" spans="1:9" ht="23.25" thickBot="1">
      <c r="A120" s="145" t="s">
        <v>23</v>
      </c>
      <c r="B120" s="146"/>
      <c r="C120" s="146"/>
      <c r="D120" s="146"/>
      <c r="E120" s="146"/>
      <c r="F120" s="146"/>
      <c r="G120" s="146"/>
      <c r="H120" s="146"/>
      <c r="I120" s="147"/>
    </row>
    <row r="121" spans="1:9" ht="19.5" thickBot="1">
      <c r="A121" s="148" t="s">
        <v>154</v>
      </c>
      <c r="B121" s="149"/>
      <c r="C121" s="149"/>
      <c r="D121" s="149"/>
      <c r="E121" s="149"/>
      <c r="F121" s="149"/>
      <c r="G121" s="149"/>
      <c r="H121" s="149"/>
      <c r="I121" s="150"/>
    </row>
    <row r="122" spans="1:9" ht="15.75" thickBot="1">
      <c r="A122" s="46" t="s">
        <v>0</v>
      </c>
      <c r="B122" s="134" t="s">
        <v>3</v>
      </c>
      <c r="C122" s="136"/>
      <c r="D122" s="134" t="s">
        <v>4</v>
      </c>
      <c r="E122" s="136"/>
      <c r="F122" s="134" t="s">
        <v>5</v>
      </c>
      <c r="G122" s="136"/>
      <c r="H122" s="134" t="s">
        <v>6</v>
      </c>
      <c r="I122" s="136"/>
    </row>
    <row r="123" spans="1:9" ht="15">
      <c r="A123" s="47"/>
      <c r="B123" s="48" t="s">
        <v>7</v>
      </c>
      <c r="C123" s="49" t="s">
        <v>8</v>
      </c>
      <c r="D123" s="48" t="s">
        <v>7</v>
      </c>
      <c r="E123" s="49" t="s">
        <v>8</v>
      </c>
      <c r="F123" s="48" t="s">
        <v>7</v>
      </c>
      <c r="G123" s="49" t="s">
        <v>8</v>
      </c>
      <c r="H123" s="48" t="s">
        <v>7</v>
      </c>
      <c r="I123" s="49" t="s">
        <v>8</v>
      </c>
    </row>
    <row r="124" spans="1:9" ht="15">
      <c r="A124" s="47" t="s">
        <v>9</v>
      </c>
      <c r="B124" s="50"/>
      <c r="C124" s="42"/>
      <c r="D124" s="50"/>
      <c r="E124" s="42"/>
      <c r="F124" s="50"/>
      <c r="G124" s="42"/>
      <c r="H124" s="50">
        <v>67</v>
      </c>
      <c r="I124" s="42">
        <v>94</v>
      </c>
    </row>
    <row r="125" spans="1:9" ht="15">
      <c r="A125" s="47" t="s">
        <v>10</v>
      </c>
      <c r="B125" s="50"/>
      <c r="C125" s="42"/>
      <c r="D125" s="50"/>
      <c r="E125" s="42"/>
      <c r="F125" s="50"/>
      <c r="G125" s="42"/>
      <c r="H125" s="50">
        <v>15</v>
      </c>
      <c r="I125" s="42">
        <v>44</v>
      </c>
    </row>
    <row r="126" spans="1:9" ht="15">
      <c r="A126" s="47" t="s">
        <v>11</v>
      </c>
      <c r="B126" s="50"/>
      <c r="C126" s="42"/>
      <c r="D126" s="50"/>
      <c r="E126" s="42"/>
      <c r="F126" s="50"/>
      <c r="G126" s="42"/>
      <c r="H126" s="50">
        <v>5</v>
      </c>
      <c r="I126" s="42">
        <v>6</v>
      </c>
    </row>
    <row r="127" spans="1:9" ht="15">
      <c r="A127" s="47" t="s">
        <v>1</v>
      </c>
      <c r="B127" s="50"/>
      <c r="C127" s="42"/>
      <c r="D127" s="50"/>
      <c r="E127" s="42"/>
      <c r="F127" s="50"/>
      <c r="G127" s="42"/>
      <c r="H127" s="50">
        <v>1</v>
      </c>
      <c r="I127" s="42">
        <v>8</v>
      </c>
    </row>
    <row r="128" spans="1:9" ht="15">
      <c r="A128" s="47" t="s">
        <v>12</v>
      </c>
      <c r="B128" s="50"/>
      <c r="C128" s="42"/>
      <c r="D128" s="50"/>
      <c r="E128" s="42"/>
      <c r="F128" s="50"/>
      <c r="G128" s="42"/>
      <c r="H128" s="50"/>
      <c r="I128" s="42"/>
    </row>
    <row r="129" spans="1:9" ht="15">
      <c r="A129" s="51" t="s">
        <v>2</v>
      </c>
      <c r="B129" s="50"/>
      <c r="C129" s="42"/>
      <c r="D129" s="50"/>
      <c r="E129" s="42"/>
      <c r="F129" s="50"/>
      <c r="G129" s="42"/>
      <c r="H129" s="50"/>
      <c r="I129" s="42"/>
    </row>
    <row r="130" spans="1:9" ht="15">
      <c r="A130" s="51" t="s">
        <v>14</v>
      </c>
      <c r="B130" s="50"/>
      <c r="C130" s="42"/>
      <c r="D130" s="50"/>
      <c r="E130" s="42"/>
      <c r="F130" s="50"/>
      <c r="G130" s="42"/>
      <c r="H130" s="50"/>
      <c r="I130" s="42"/>
    </row>
    <row r="131" spans="1:9" ht="15">
      <c r="A131" s="51" t="s">
        <v>13</v>
      </c>
      <c r="B131" s="50"/>
      <c r="C131" s="42"/>
      <c r="D131" s="50"/>
      <c r="E131" s="42"/>
      <c r="F131" s="50"/>
      <c r="G131" s="42"/>
      <c r="H131" s="50"/>
      <c r="I131" s="42"/>
    </row>
    <row r="132" spans="1:9" ht="15.75" thickBot="1">
      <c r="A132" s="51" t="s">
        <v>15</v>
      </c>
      <c r="B132" s="52"/>
      <c r="C132" s="43"/>
      <c r="D132" s="52"/>
      <c r="E132" s="43"/>
      <c r="F132" s="52"/>
      <c r="G132" s="43"/>
      <c r="H132" s="52"/>
      <c r="I132" s="43"/>
    </row>
    <row r="133" spans="1:9" ht="15.75" thickBot="1">
      <c r="A133" s="53" t="s">
        <v>6</v>
      </c>
      <c r="B133" s="44">
        <f aca="true" t="shared" si="17" ref="B133:I133">SUM(B124:B132)</f>
        <v>0</v>
      </c>
      <c r="C133" s="45">
        <f t="shared" si="17"/>
        <v>0</v>
      </c>
      <c r="D133" s="44">
        <f t="shared" si="17"/>
        <v>0</v>
      </c>
      <c r="E133" s="45">
        <f t="shared" si="17"/>
        <v>0</v>
      </c>
      <c r="F133" s="44">
        <f t="shared" si="17"/>
        <v>0</v>
      </c>
      <c r="G133" s="45">
        <f t="shared" si="17"/>
        <v>0</v>
      </c>
      <c r="H133" s="44">
        <f t="shared" si="17"/>
        <v>88</v>
      </c>
      <c r="I133" s="45">
        <f t="shared" si="17"/>
        <v>152</v>
      </c>
    </row>
    <row r="134" spans="1:9" ht="15">
      <c r="A134" s="71"/>
      <c r="B134" s="71"/>
      <c r="C134" s="71"/>
      <c r="D134" s="71"/>
      <c r="E134" s="71"/>
      <c r="F134" s="71"/>
      <c r="G134" s="71"/>
      <c r="H134" s="71"/>
      <c r="I134" s="71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.75" thickBot="1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23.25" thickBot="1">
      <c r="A138" s="145" t="s">
        <v>24</v>
      </c>
      <c r="B138" s="146"/>
      <c r="C138" s="146"/>
      <c r="D138" s="146"/>
      <c r="E138" s="146"/>
      <c r="F138" s="146"/>
      <c r="G138" s="146"/>
      <c r="H138" s="146"/>
      <c r="I138" s="147"/>
    </row>
    <row r="139" spans="1:9" ht="19.5" thickBot="1">
      <c r="A139" s="148" t="s">
        <v>154</v>
      </c>
      <c r="B139" s="149"/>
      <c r="C139" s="149"/>
      <c r="D139" s="149"/>
      <c r="E139" s="149"/>
      <c r="F139" s="149"/>
      <c r="G139" s="149"/>
      <c r="H139" s="149"/>
      <c r="I139" s="150"/>
    </row>
    <row r="140" spans="1:9" ht="15.75" thickBot="1">
      <c r="A140" s="46" t="s">
        <v>0</v>
      </c>
      <c r="B140" s="134" t="s">
        <v>3</v>
      </c>
      <c r="C140" s="136"/>
      <c r="D140" s="134" t="s">
        <v>4</v>
      </c>
      <c r="E140" s="136"/>
      <c r="F140" s="134" t="s">
        <v>5</v>
      </c>
      <c r="G140" s="136"/>
      <c r="H140" s="134" t="s">
        <v>6</v>
      </c>
      <c r="I140" s="136"/>
    </row>
    <row r="141" spans="1:9" ht="15">
      <c r="A141" s="47"/>
      <c r="B141" s="48" t="s">
        <v>7</v>
      </c>
      <c r="C141" s="49" t="s">
        <v>8</v>
      </c>
      <c r="D141" s="48" t="s">
        <v>7</v>
      </c>
      <c r="E141" s="49" t="s">
        <v>8</v>
      </c>
      <c r="F141" s="48" t="s">
        <v>7</v>
      </c>
      <c r="G141" s="49" t="s">
        <v>8</v>
      </c>
      <c r="H141" s="48" t="s">
        <v>7</v>
      </c>
      <c r="I141" s="49" t="s">
        <v>8</v>
      </c>
    </row>
    <row r="142" spans="1:9" ht="15">
      <c r="A142" s="47" t="s">
        <v>9</v>
      </c>
      <c r="B142" s="50"/>
      <c r="C142" s="42"/>
      <c r="D142" s="50"/>
      <c r="E142" s="42"/>
      <c r="F142" s="50"/>
      <c r="G142" s="42"/>
      <c r="H142" s="50">
        <v>52</v>
      </c>
      <c r="I142" s="42">
        <v>40</v>
      </c>
    </row>
    <row r="143" spans="1:9" ht="15">
      <c r="A143" s="47" t="s">
        <v>10</v>
      </c>
      <c r="B143" s="50"/>
      <c r="C143" s="42"/>
      <c r="D143" s="50"/>
      <c r="E143" s="42"/>
      <c r="F143" s="50"/>
      <c r="G143" s="42"/>
      <c r="H143" s="50">
        <v>12</v>
      </c>
      <c r="I143" s="42">
        <v>7</v>
      </c>
    </row>
    <row r="144" spans="1:9" ht="15">
      <c r="A144" s="47" t="s">
        <v>11</v>
      </c>
      <c r="B144" s="50"/>
      <c r="C144" s="42"/>
      <c r="D144" s="50"/>
      <c r="E144" s="42"/>
      <c r="F144" s="50"/>
      <c r="G144" s="42"/>
      <c r="H144" s="50">
        <v>1</v>
      </c>
      <c r="I144" s="42">
        <v>1</v>
      </c>
    </row>
    <row r="145" spans="1:9" ht="15">
      <c r="A145" s="47" t="s">
        <v>1</v>
      </c>
      <c r="B145" s="50"/>
      <c r="C145" s="42"/>
      <c r="D145" s="50"/>
      <c r="E145" s="42"/>
      <c r="F145" s="50"/>
      <c r="G145" s="42"/>
      <c r="H145" s="50"/>
      <c r="I145" s="42"/>
    </row>
    <row r="146" spans="1:9" ht="15">
      <c r="A146" s="47" t="s">
        <v>12</v>
      </c>
      <c r="B146" s="50"/>
      <c r="C146" s="42"/>
      <c r="D146" s="50"/>
      <c r="E146" s="42"/>
      <c r="F146" s="50"/>
      <c r="G146" s="42"/>
      <c r="H146" s="50">
        <v>2</v>
      </c>
      <c r="I146" s="42"/>
    </row>
    <row r="147" spans="1:9" ht="15">
      <c r="A147" s="51" t="s">
        <v>2</v>
      </c>
      <c r="B147" s="50"/>
      <c r="C147" s="42"/>
      <c r="D147" s="50"/>
      <c r="E147" s="42"/>
      <c r="F147" s="50"/>
      <c r="G147" s="42"/>
      <c r="H147" s="50"/>
      <c r="I147" s="42"/>
    </row>
    <row r="148" spans="1:9" ht="15">
      <c r="A148" s="51" t="s">
        <v>14</v>
      </c>
      <c r="B148" s="50"/>
      <c r="C148" s="42"/>
      <c r="D148" s="50"/>
      <c r="E148" s="42"/>
      <c r="F148" s="50"/>
      <c r="G148" s="42"/>
      <c r="H148" s="50"/>
      <c r="I148" s="42"/>
    </row>
    <row r="149" spans="1:9" ht="15">
      <c r="A149" s="51" t="s">
        <v>13</v>
      </c>
      <c r="B149" s="50"/>
      <c r="C149" s="42"/>
      <c r="D149" s="50"/>
      <c r="E149" s="42"/>
      <c r="F149" s="50"/>
      <c r="G149" s="42"/>
      <c r="H149" s="50"/>
      <c r="I149" s="42"/>
    </row>
    <row r="150" spans="1:9" ht="15.75" thickBot="1">
      <c r="A150" s="51" t="s">
        <v>15</v>
      </c>
      <c r="B150" s="52"/>
      <c r="C150" s="43"/>
      <c r="D150" s="52"/>
      <c r="E150" s="43"/>
      <c r="F150" s="52"/>
      <c r="G150" s="43"/>
      <c r="H150" s="52"/>
      <c r="I150" s="43"/>
    </row>
    <row r="151" spans="1:9" ht="15.75" thickBot="1">
      <c r="A151" s="53" t="s">
        <v>6</v>
      </c>
      <c r="B151" s="44">
        <f aca="true" t="shared" si="18" ref="B151:I151">SUM(B142:B150)</f>
        <v>0</v>
      </c>
      <c r="C151" s="45">
        <f t="shared" si="18"/>
        <v>0</v>
      </c>
      <c r="D151" s="44">
        <f t="shared" si="18"/>
        <v>0</v>
      </c>
      <c r="E151" s="45">
        <f t="shared" si="18"/>
        <v>0</v>
      </c>
      <c r="F151" s="44">
        <f t="shared" si="18"/>
        <v>0</v>
      </c>
      <c r="G151" s="45">
        <f t="shared" si="18"/>
        <v>0</v>
      </c>
      <c r="H151" s="44">
        <f t="shared" si="18"/>
        <v>67</v>
      </c>
      <c r="I151" s="45">
        <f t="shared" si="18"/>
        <v>48</v>
      </c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ht="15.75" thickBot="1"/>
    <row r="154" spans="1:9" ht="23.25" thickBot="1">
      <c r="A154" s="145" t="s">
        <v>25</v>
      </c>
      <c r="B154" s="146"/>
      <c r="C154" s="146"/>
      <c r="D154" s="146"/>
      <c r="E154" s="146"/>
      <c r="F154" s="146"/>
      <c r="G154" s="146"/>
      <c r="H154" s="146"/>
      <c r="I154" s="147"/>
    </row>
    <row r="155" spans="1:9" ht="19.5" thickBot="1">
      <c r="A155" s="148" t="s">
        <v>154</v>
      </c>
      <c r="B155" s="149"/>
      <c r="C155" s="149"/>
      <c r="D155" s="149"/>
      <c r="E155" s="149"/>
      <c r="F155" s="149"/>
      <c r="G155" s="149"/>
      <c r="H155" s="149"/>
      <c r="I155" s="150"/>
    </row>
    <row r="156" spans="1:9" ht="15.75" thickBot="1">
      <c r="A156" s="46" t="s">
        <v>0</v>
      </c>
      <c r="B156" s="134" t="s">
        <v>3</v>
      </c>
      <c r="C156" s="136"/>
      <c r="D156" s="134" t="s">
        <v>4</v>
      </c>
      <c r="E156" s="136"/>
      <c r="F156" s="134" t="s">
        <v>5</v>
      </c>
      <c r="G156" s="136"/>
      <c r="H156" s="134" t="s">
        <v>6</v>
      </c>
      <c r="I156" s="136"/>
    </row>
    <row r="157" spans="1:9" ht="15">
      <c r="A157" s="47"/>
      <c r="B157" s="48" t="s">
        <v>7</v>
      </c>
      <c r="C157" s="49" t="s">
        <v>8</v>
      </c>
      <c r="D157" s="48" t="s">
        <v>7</v>
      </c>
      <c r="E157" s="49" t="s">
        <v>8</v>
      </c>
      <c r="F157" s="48" t="s">
        <v>7</v>
      </c>
      <c r="G157" s="49" t="s">
        <v>8</v>
      </c>
      <c r="H157" s="48" t="s">
        <v>7</v>
      </c>
      <c r="I157" s="49" t="s">
        <v>8</v>
      </c>
    </row>
    <row r="158" spans="1:9" ht="15">
      <c r="A158" s="47" t="s">
        <v>9</v>
      </c>
      <c r="B158" s="50">
        <v>88</v>
      </c>
      <c r="C158" s="42">
        <v>188</v>
      </c>
      <c r="D158" s="50"/>
      <c r="E158" s="42"/>
      <c r="F158" s="50"/>
      <c r="G158" s="42"/>
      <c r="H158" s="50">
        <f>B158</f>
        <v>88</v>
      </c>
      <c r="I158" s="58">
        <f>C158</f>
        <v>188</v>
      </c>
    </row>
    <row r="159" spans="1:9" ht="15">
      <c r="A159" s="47" t="s">
        <v>10</v>
      </c>
      <c r="B159" s="50">
        <v>14</v>
      </c>
      <c r="C159" s="42">
        <v>30</v>
      </c>
      <c r="D159" s="50"/>
      <c r="E159" s="42"/>
      <c r="F159" s="50"/>
      <c r="G159" s="42"/>
      <c r="H159" s="50">
        <f aca="true" t="shared" si="19" ref="H159:H166">B159</f>
        <v>14</v>
      </c>
      <c r="I159" s="58">
        <f aca="true" t="shared" si="20" ref="I159:I166">C159</f>
        <v>30</v>
      </c>
    </row>
    <row r="160" spans="1:9" ht="15">
      <c r="A160" s="47" t="s">
        <v>11</v>
      </c>
      <c r="B160" s="50">
        <v>2</v>
      </c>
      <c r="C160" s="42">
        <v>13</v>
      </c>
      <c r="D160" s="50"/>
      <c r="E160" s="42"/>
      <c r="F160" s="50"/>
      <c r="G160" s="42"/>
      <c r="H160" s="50">
        <f t="shared" si="19"/>
        <v>2</v>
      </c>
      <c r="I160" s="58">
        <f t="shared" si="20"/>
        <v>13</v>
      </c>
    </row>
    <row r="161" spans="1:9" ht="15">
      <c r="A161" s="47" t="s">
        <v>1</v>
      </c>
      <c r="B161" s="50"/>
      <c r="C161" s="42">
        <v>5</v>
      </c>
      <c r="D161" s="50"/>
      <c r="E161" s="42"/>
      <c r="F161" s="50"/>
      <c r="G161" s="42"/>
      <c r="H161" s="50">
        <f t="shared" si="19"/>
        <v>0</v>
      </c>
      <c r="I161" s="58">
        <f t="shared" si="20"/>
        <v>5</v>
      </c>
    </row>
    <row r="162" spans="1:9" ht="15">
      <c r="A162" s="47" t="s">
        <v>12</v>
      </c>
      <c r="B162" s="50"/>
      <c r="C162" s="42">
        <v>1</v>
      </c>
      <c r="D162" s="50"/>
      <c r="E162" s="42"/>
      <c r="F162" s="50"/>
      <c r="G162" s="42"/>
      <c r="H162" s="50">
        <f t="shared" si="19"/>
        <v>0</v>
      </c>
      <c r="I162" s="58">
        <f t="shared" si="20"/>
        <v>1</v>
      </c>
    </row>
    <row r="163" spans="1:9" ht="15">
      <c r="A163" s="51" t="s">
        <v>2</v>
      </c>
      <c r="B163" s="50"/>
      <c r="C163" s="42"/>
      <c r="D163" s="50"/>
      <c r="E163" s="42"/>
      <c r="F163" s="50"/>
      <c r="G163" s="42"/>
      <c r="H163" s="50">
        <f t="shared" si="19"/>
        <v>0</v>
      </c>
      <c r="I163" s="58">
        <f t="shared" si="20"/>
        <v>0</v>
      </c>
    </row>
    <row r="164" spans="1:9" ht="15">
      <c r="A164" s="51" t="s">
        <v>14</v>
      </c>
      <c r="B164" s="50"/>
      <c r="C164" s="42"/>
      <c r="D164" s="50"/>
      <c r="E164" s="42"/>
      <c r="F164" s="50"/>
      <c r="G164" s="42"/>
      <c r="H164" s="50">
        <f t="shared" si="19"/>
        <v>0</v>
      </c>
      <c r="I164" s="58">
        <f t="shared" si="20"/>
        <v>0</v>
      </c>
    </row>
    <row r="165" spans="1:9" ht="15">
      <c r="A165" s="51" t="s">
        <v>13</v>
      </c>
      <c r="B165" s="50"/>
      <c r="C165" s="42"/>
      <c r="D165" s="50"/>
      <c r="E165" s="42"/>
      <c r="F165" s="50"/>
      <c r="G165" s="42"/>
      <c r="H165" s="50">
        <f t="shared" si="19"/>
        <v>0</v>
      </c>
      <c r="I165" s="58">
        <f t="shared" si="20"/>
        <v>0</v>
      </c>
    </row>
    <row r="166" spans="1:9" ht="15.75" thickBot="1">
      <c r="A166" s="51" t="s">
        <v>15</v>
      </c>
      <c r="B166" s="52">
        <v>1</v>
      </c>
      <c r="C166" s="43"/>
      <c r="D166" s="52"/>
      <c r="E166" s="43"/>
      <c r="F166" s="52"/>
      <c r="G166" s="43"/>
      <c r="H166" s="50">
        <f t="shared" si="19"/>
        <v>1</v>
      </c>
      <c r="I166" s="58">
        <f t="shared" si="20"/>
        <v>0</v>
      </c>
    </row>
    <row r="167" spans="1:9" ht="15.75" thickBot="1">
      <c r="A167" s="53" t="s">
        <v>6</v>
      </c>
      <c r="B167" s="44">
        <f aca="true" t="shared" si="21" ref="B167:I167">SUM(B158:B166)</f>
        <v>105</v>
      </c>
      <c r="C167" s="45">
        <f t="shared" si="21"/>
        <v>237</v>
      </c>
      <c r="D167" s="44">
        <f t="shared" si="21"/>
        <v>0</v>
      </c>
      <c r="E167" s="45">
        <f t="shared" si="21"/>
        <v>0</v>
      </c>
      <c r="F167" s="44">
        <f t="shared" si="21"/>
        <v>0</v>
      </c>
      <c r="G167" s="45">
        <f t="shared" si="21"/>
        <v>0</v>
      </c>
      <c r="H167" s="44">
        <f t="shared" si="21"/>
        <v>105</v>
      </c>
      <c r="I167" s="45">
        <f t="shared" si="21"/>
        <v>237</v>
      </c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.75" thickBot="1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23.25" thickBot="1">
      <c r="A171" s="137" t="s">
        <v>26</v>
      </c>
      <c r="B171" s="138"/>
      <c r="C171" s="138"/>
      <c r="D171" s="138"/>
      <c r="E171" s="138"/>
      <c r="F171" s="138"/>
      <c r="G171" s="138"/>
      <c r="H171" s="138"/>
      <c r="I171" s="139"/>
    </row>
    <row r="172" spans="1:9" ht="19.5" thickBot="1">
      <c r="A172" s="148" t="s">
        <v>154</v>
      </c>
      <c r="B172" s="149"/>
      <c r="C172" s="149"/>
      <c r="D172" s="149"/>
      <c r="E172" s="149"/>
      <c r="F172" s="149"/>
      <c r="G172" s="149"/>
      <c r="H172" s="149"/>
      <c r="I172" s="150"/>
    </row>
    <row r="173" spans="1:9" ht="15.75" thickBot="1">
      <c r="A173" s="26" t="s">
        <v>0</v>
      </c>
      <c r="B173" s="143" t="s">
        <v>3</v>
      </c>
      <c r="C173" s="144"/>
      <c r="D173" s="143" t="s">
        <v>4</v>
      </c>
      <c r="E173" s="144"/>
      <c r="F173" s="143" t="s">
        <v>5</v>
      </c>
      <c r="G173" s="144"/>
      <c r="H173" s="143" t="s">
        <v>6</v>
      </c>
      <c r="I173" s="144"/>
    </row>
    <row r="174" spans="1:9" ht="15">
      <c r="A174" s="27"/>
      <c r="B174" s="6" t="s">
        <v>7</v>
      </c>
      <c r="C174" s="7" t="s">
        <v>8</v>
      </c>
      <c r="D174" s="6" t="s">
        <v>7</v>
      </c>
      <c r="E174" s="7" t="s">
        <v>8</v>
      </c>
      <c r="F174" s="6" t="s">
        <v>7</v>
      </c>
      <c r="G174" s="7" t="s">
        <v>8</v>
      </c>
      <c r="H174" s="6" t="s">
        <v>7</v>
      </c>
      <c r="I174" s="7" t="s">
        <v>8</v>
      </c>
    </row>
    <row r="175" spans="1:9" ht="15">
      <c r="A175" s="27" t="s">
        <v>9</v>
      </c>
      <c r="B175" s="4">
        <v>1</v>
      </c>
      <c r="C175" s="5">
        <v>3</v>
      </c>
      <c r="D175" s="4">
        <v>7</v>
      </c>
      <c r="E175" s="5">
        <v>2</v>
      </c>
      <c r="F175" s="4">
        <v>8</v>
      </c>
      <c r="G175" s="5">
        <v>3</v>
      </c>
      <c r="H175" s="4">
        <f>B175+D175+F175</f>
        <v>16</v>
      </c>
      <c r="I175" s="11">
        <f>C175+E175+G175</f>
        <v>8</v>
      </c>
    </row>
    <row r="176" spans="1:9" ht="15">
      <c r="A176" s="27" t="s">
        <v>10</v>
      </c>
      <c r="B176" s="4">
        <v>5</v>
      </c>
      <c r="C176" s="5"/>
      <c r="D176" s="4"/>
      <c r="E176" s="5"/>
      <c r="F176" s="4">
        <v>1</v>
      </c>
      <c r="G176" s="5"/>
      <c r="H176" s="4">
        <f aca="true" t="shared" si="22" ref="H176:H183">B176+D176+F176</f>
        <v>6</v>
      </c>
      <c r="I176" s="11">
        <f aca="true" t="shared" si="23" ref="I176:I183">C176+E176+G176</f>
        <v>0</v>
      </c>
    </row>
    <row r="177" spans="1:9" ht="15">
      <c r="A177" s="27" t="s">
        <v>11</v>
      </c>
      <c r="B177" s="4">
        <v>1</v>
      </c>
      <c r="C177" s="5"/>
      <c r="D177" s="4"/>
      <c r="E177" s="5"/>
      <c r="F177" s="4">
        <v>1</v>
      </c>
      <c r="G177" s="5"/>
      <c r="H177" s="4">
        <f t="shared" si="22"/>
        <v>2</v>
      </c>
      <c r="I177" s="11">
        <f t="shared" si="23"/>
        <v>0</v>
      </c>
    </row>
    <row r="178" spans="1:9" ht="15">
      <c r="A178" s="27" t="s">
        <v>1</v>
      </c>
      <c r="B178" s="4"/>
      <c r="C178" s="5"/>
      <c r="D178" s="4"/>
      <c r="E178" s="5"/>
      <c r="F178" s="4"/>
      <c r="G178" s="5"/>
      <c r="H178" s="4">
        <f t="shared" si="22"/>
        <v>0</v>
      </c>
      <c r="I178" s="11">
        <f t="shared" si="23"/>
        <v>0</v>
      </c>
    </row>
    <row r="179" spans="1:9" ht="15">
      <c r="A179" s="27" t="s">
        <v>12</v>
      </c>
      <c r="B179" s="4"/>
      <c r="C179" s="5"/>
      <c r="D179" s="4"/>
      <c r="E179" s="5"/>
      <c r="F179" s="4"/>
      <c r="G179" s="5"/>
      <c r="H179" s="4">
        <f t="shared" si="22"/>
        <v>0</v>
      </c>
      <c r="I179" s="11">
        <f t="shared" si="23"/>
        <v>0</v>
      </c>
    </row>
    <row r="180" spans="1:9" ht="15">
      <c r="A180" s="28" t="s">
        <v>2</v>
      </c>
      <c r="B180" s="4"/>
      <c r="C180" s="5"/>
      <c r="D180" s="4"/>
      <c r="E180" s="5"/>
      <c r="F180" s="4"/>
      <c r="G180" s="5"/>
      <c r="H180" s="4">
        <f t="shared" si="22"/>
        <v>0</v>
      </c>
      <c r="I180" s="11">
        <f t="shared" si="23"/>
        <v>0</v>
      </c>
    </row>
    <row r="181" spans="1:9" ht="15">
      <c r="A181" s="28" t="s">
        <v>14</v>
      </c>
      <c r="B181" s="4"/>
      <c r="C181" s="5"/>
      <c r="D181" s="4"/>
      <c r="E181" s="5"/>
      <c r="F181" s="4"/>
      <c r="G181" s="5"/>
      <c r="H181" s="4">
        <f t="shared" si="22"/>
        <v>0</v>
      </c>
      <c r="I181" s="11">
        <f t="shared" si="23"/>
        <v>0</v>
      </c>
    </row>
    <row r="182" spans="1:9" ht="15">
      <c r="A182" s="28" t="s">
        <v>13</v>
      </c>
      <c r="B182" s="4"/>
      <c r="C182" s="5"/>
      <c r="D182" s="4"/>
      <c r="E182" s="5"/>
      <c r="F182" s="4"/>
      <c r="G182" s="5"/>
      <c r="H182" s="4">
        <f t="shared" si="22"/>
        <v>0</v>
      </c>
      <c r="I182" s="11">
        <f t="shared" si="23"/>
        <v>0</v>
      </c>
    </row>
    <row r="183" spans="1:9" ht="15.75" thickBot="1">
      <c r="A183" s="28" t="s">
        <v>15</v>
      </c>
      <c r="B183" s="8"/>
      <c r="C183" s="9"/>
      <c r="D183" s="8"/>
      <c r="E183" s="9"/>
      <c r="F183" s="8"/>
      <c r="G183" s="9"/>
      <c r="H183" s="4">
        <f t="shared" si="22"/>
        <v>0</v>
      </c>
      <c r="I183" s="11">
        <f t="shared" si="23"/>
        <v>0</v>
      </c>
    </row>
    <row r="184" spans="1:9" ht="15.75" thickBot="1">
      <c r="A184" s="29" t="s">
        <v>6</v>
      </c>
      <c r="B184" s="33">
        <f aca="true" t="shared" si="24" ref="B184:I184">SUM(B175:B183)</f>
        <v>7</v>
      </c>
      <c r="C184" s="34">
        <f t="shared" si="24"/>
        <v>3</v>
      </c>
      <c r="D184" s="33">
        <f t="shared" si="24"/>
        <v>7</v>
      </c>
      <c r="E184" s="34">
        <f t="shared" si="24"/>
        <v>2</v>
      </c>
      <c r="F184" s="33">
        <f t="shared" si="24"/>
        <v>10</v>
      </c>
      <c r="G184" s="34">
        <f t="shared" si="24"/>
        <v>3</v>
      </c>
      <c r="H184" s="33">
        <f t="shared" si="24"/>
        <v>24</v>
      </c>
      <c r="I184" s="34">
        <f t="shared" si="24"/>
        <v>8</v>
      </c>
    </row>
    <row r="185" spans="1:9" ht="15">
      <c r="A185" s="15"/>
      <c r="B185" s="15"/>
      <c r="C185" s="15"/>
      <c r="D185" s="15"/>
      <c r="E185" s="15"/>
      <c r="F185" s="15"/>
      <c r="G185" s="15"/>
      <c r="H185" s="15"/>
      <c r="I185" s="15"/>
    </row>
    <row r="186" ht="15.75" thickBot="1"/>
    <row r="187" spans="1:9" ht="23.25" thickBot="1">
      <c r="A187" s="145" t="s">
        <v>27</v>
      </c>
      <c r="B187" s="146"/>
      <c r="C187" s="146"/>
      <c r="D187" s="146"/>
      <c r="E187" s="146"/>
      <c r="F187" s="146"/>
      <c r="G187" s="146"/>
      <c r="H187" s="146"/>
      <c r="I187" s="147"/>
    </row>
    <row r="188" spans="1:9" ht="19.5" thickBot="1">
      <c r="A188" s="148" t="s">
        <v>154</v>
      </c>
      <c r="B188" s="149"/>
      <c r="C188" s="149"/>
      <c r="D188" s="149"/>
      <c r="E188" s="149"/>
      <c r="F188" s="149"/>
      <c r="G188" s="149"/>
      <c r="H188" s="149"/>
      <c r="I188" s="150"/>
    </row>
    <row r="189" spans="1:9" ht="15.75" thickBot="1">
      <c r="A189" s="46" t="s">
        <v>0</v>
      </c>
      <c r="B189" s="134" t="s">
        <v>3</v>
      </c>
      <c r="C189" s="136"/>
      <c r="D189" s="134" t="s">
        <v>4</v>
      </c>
      <c r="E189" s="136"/>
      <c r="F189" s="134" t="s">
        <v>5</v>
      </c>
      <c r="G189" s="136"/>
      <c r="H189" s="134" t="s">
        <v>6</v>
      </c>
      <c r="I189" s="136"/>
    </row>
    <row r="190" spans="1:9" ht="15">
      <c r="A190" s="47"/>
      <c r="B190" s="48" t="s">
        <v>7</v>
      </c>
      <c r="C190" s="49" t="s">
        <v>8</v>
      </c>
      <c r="D190" s="48" t="s">
        <v>7</v>
      </c>
      <c r="E190" s="49" t="s">
        <v>8</v>
      </c>
      <c r="F190" s="48" t="s">
        <v>7</v>
      </c>
      <c r="G190" s="49" t="s">
        <v>8</v>
      </c>
      <c r="H190" s="48" t="s">
        <v>7</v>
      </c>
      <c r="I190" s="49" t="s">
        <v>8</v>
      </c>
    </row>
    <row r="191" spans="1:9" ht="15">
      <c r="A191" s="47" t="s">
        <v>9</v>
      </c>
      <c r="B191" s="50">
        <v>3</v>
      </c>
      <c r="C191" s="42">
        <v>10</v>
      </c>
      <c r="D191" s="50">
        <v>17</v>
      </c>
      <c r="E191" s="42">
        <v>11</v>
      </c>
      <c r="F191" s="50">
        <v>36</v>
      </c>
      <c r="G191" s="42">
        <v>15</v>
      </c>
      <c r="H191" s="50">
        <f>B191+D191+F191</f>
        <v>56</v>
      </c>
      <c r="I191" s="58">
        <f>C191+E191+G191</f>
        <v>36</v>
      </c>
    </row>
    <row r="192" spans="1:9" ht="15">
      <c r="A192" s="47" t="s">
        <v>10</v>
      </c>
      <c r="B192" s="50">
        <v>1</v>
      </c>
      <c r="C192" s="42">
        <v>3</v>
      </c>
      <c r="D192" s="50">
        <v>3</v>
      </c>
      <c r="E192" s="42">
        <v>3</v>
      </c>
      <c r="F192" s="50">
        <v>6</v>
      </c>
      <c r="G192" s="42">
        <v>4</v>
      </c>
      <c r="H192" s="50">
        <f aca="true" t="shared" si="25" ref="H192:H199">B192+D192+F192</f>
        <v>10</v>
      </c>
      <c r="I192" s="58">
        <f aca="true" t="shared" si="26" ref="I192:I199">C192+E192+G192</f>
        <v>10</v>
      </c>
    </row>
    <row r="193" spans="1:9" ht="15">
      <c r="A193" s="47" t="s">
        <v>11</v>
      </c>
      <c r="B193" s="50">
        <v>1</v>
      </c>
      <c r="C193" s="42"/>
      <c r="D193" s="50">
        <v>2</v>
      </c>
      <c r="E193" s="42">
        <v>2</v>
      </c>
      <c r="F193" s="50"/>
      <c r="G193" s="42">
        <v>1</v>
      </c>
      <c r="H193" s="50">
        <f t="shared" si="25"/>
        <v>3</v>
      </c>
      <c r="I193" s="58">
        <f t="shared" si="26"/>
        <v>3</v>
      </c>
    </row>
    <row r="194" spans="1:9" ht="15">
      <c r="A194" s="47" t="s">
        <v>1</v>
      </c>
      <c r="B194" s="50"/>
      <c r="C194" s="42"/>
      <c r="D194" s="50"/>
      <c r="E194" s="42"/>
      <c r="F194" s="50"/>
      <c r="G194" s="42"/>
      <c r="H194" s="50">
        <f t="shared" si="25"/>
        <v>0</v>
      </c>
      <c r="I194" s="58">
        <f t="shared" si="26"/>
        <v>0</v>
      </c>
    </row>
    <row r="195" spans="1:9" ht="15">
      <c r="A195" s="47" t="s">
        <v>12</v>
      </c>
      <c r="B195" s="50"/>
      <c r="C195" s="42"/>
      <c r="D195" s="50"/>
      <c r="E195" s="42"/>
      <c r="F195" s="50"/>
      <c r="G195" s="42"/>
      <c r="H195" s="50">
        <f t="shared" si="25"/>
        <v>0</v>
      </c>
      <c r="I195" s="58">
        <f t="shared" si="26"/>
        <v>0</v>
      </c>
    </row>
    <row r="196" spans="1:9" ht="15">
      <c r="A196" s="51" t="s">
        <v>2</v>
      </c>
      <c r="B196" s="50"/>
      <c r="C196" s="42"/>
      <c r="D196" s="50"/>
      <c r="E196" s="42"/>
      <c r="F196" s="50"/>
      <c r="G196" s="42"/>
      <c r="H196" s="50">
        <f t="shared" si="25"/>
        <v>0</v>
      </c>
      <c r="I196" s="58">
        <f t="shared" si="26"/>
        <v>0</v>
      </c>
    </row>
    <row r="197" spans="1:9" ht="15">
      <c r="A197" s="51" t="s">
        <v>14</v>
      </c>
      <c r="B197" s="50"/>
      <c r="C197" s="50"/>
      <c r="D197" s="50"/>
      <c r="E197" s="50"/>
      <c r="F197" s="50"/>
      <c r="G197" s="50"/>
      <c r="H197" s="50">
        <f t="shared" si="25"/>
        <v>0</v>
      </c>
      <c r="I197" s="58">
        <f t="shared" si="26"/>
        <v>0</v>
      </c>
    </row>
    <row r="198" spans="1:9" ht="15">
      <c r="A198" s="51" t="s">
        <v>13</v>
      </c>
      <c r="B198" s="50"/>
      <c r="C198" s="50"/>
      <c r="D198" s="50"/>
      <c r="E198" s="50"/>
      <c r="F198" s="50"/>
      <c r="G198" s="50"/>
      <c r="H198" s="50">
        <f t="shared" si="25"/>
        <v>0</v>
      </c>
      <c r="I198" s="58">
        <f t="shared" si="26"/>
        <v>0</v>
      </c>
    </row>
    <row r="199" spans="1:9" ht="15.75" thickBot="1">
      <c r="A199" s="51" t="s">
        <v>15</v>
      </c>
      <c r="B199" s="50"/>
      <c r="C199" s="50"/>
      <c r="D199" s="50"/>
      <c r="E199" s="50"/>
      <c r="F199" s="50"/>
      <c r="G199" s="50"/>
      <c r="H199" s="50">
        <f t="shared" si="25"/>
        <v>0</v>
      </c>
      <c r="I199" s="58">
        <f t="shared" si="26"/>
        <v>0</v>
      </c>
    </row>
    <row r="200" spans="1:9" ht="15.75" thickBot="1">
      <c r="A200" s="53" t="s">
        <v>6</v>
      </c>
      <c r="B200" s="44">
        <f aca="true" t="shared" si="27" ref="B200:I200">SUM(B191:B199)</f>
        <v>5</v>
      </c>
      <c r="C200" s="45">
        <f t="shared" si="27"/>
        <v>13</v>
      </c>
      <c r="D200" s="44">
        <f t="shared" si="27"/>
        <v>22</v>
      </c>
      <c r="E200" s="45">
        <f t="shared" si="27"/>
        <v>16</v>
      </c>
      <c r="F200" s="44">
        <f t="shared" si="27"/>
        <v>42</v>
      </c>
      <c r="G200" s="45">
        <f t="shared" si="27"/>
        <v>20</v>
      </c>
      <c r="H200" s="44">
        <f t="shared" si="27"/>
        <v>69</v>
      </c>
      <c r="I200" s="45">
        <f t="shared" si="27"/>
        <v>49</v>
      </c>
    </row>
    <row r="201" spans="1:9" ht="15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ht="15.75" thickBot="1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ht="23.25" thickBot="1">
      <c r="A203" s="137" t="s">
        <v>28</v>
      </c>
      <c r="B203" s="138"/>
      <c r="C203" s="138"/>
      <c r="D203" s="138"/>
      <c r="E203" s="138"/>
      <c r="F203" s="138"/>
      <c r="G203" s="138"/>
      <c r="H203" s="138"/>
      <c r="I203" s="139"/>
    </row>
    <row r="204" spans="1:9" ht="19.5" thickBot="1">
      <c r="A204" s="148" t="s">
        <v>154</v>
      </c>
      <c r="B204" s="149"/>
      <c r="C204" s="149"/>
      <c r="D204" s="149"/>
      <c r="E204" s="149"/>
      <c r="F204" s="149"/>
      <c r="G204" s="149"/>
      <c r="H204" s="149"/>
      <c r="I204" s="150"/>
    </row>
    <row r="205" spans="1:9" ht="15.75" thickBot="1">
      <c r="A205" s="26" t="s">
        <v>0</v>
      </c>
      <c r="B205" s="143" t="s">
        <v>3</v>
      </c>
      <c r="C205" s="144"/>
      <c r="D205" s="143" t="s">
        <v>4</v>
      </c>
      <c r="E205" s="144"/>
      <c r="F205" s="143" t="s">
        <v>5</v>
      </c>
      <c r="G205" s="144"/>
      <c r="H205" s="143" t="s">
        <v>6</v>
      </c>
      <c r="I205" s="144"/>
    </row>
    <row r="206" spans="1:9" ht="15">
      <c r="A206" s="27"/>
      <c r="B206" s="6" t="s">
        <v>7</v>
      </c>
      <c r="C206" s="7" t="s">
        <v>8</v>
      </c>
      <c r="D206" s="6" t="s">
        <v>7</v>
      </c>
      <c r="E206" s="7" t="s">
        <v>8</v>
      </c>
      <c r="F206" s="6" t="s">
        <v>7</v>
      </c>
      <c r="G206" s="7" t="s">
        <v>8</v>
      </c>
      <c r="H206" s="6" t="s">
        <v>7</v>
      </c>
      <c r="I206" s="7" t="s">
        <v>8</v>
      </c>
    </row>
    <row r="207" spans="1:9" ht="15">
      <c r="A207" s="27" t="s">
        <v>9</v>
      </c>
      <c r="B207" s="4">
        <v>25</v>
      </c>
      <c r="C207" s="5"/>
      <c r="D207" s="4">
        <v>18</v>
      </c>
      <c r="E207" s="5">
        <v>7</v>
      </c>
      <c r="F207" s="4">
        <v>11</v>
      </c>
      <c r="G207" s="5">
        <v>14</v>
      </c>
      <c r="H207" s="4">
        <f>B207+D207+F207</f>
        <v>54</v>
      </c>
      <c r="I207" s="11">
        <f>C207+E207+G207</f>
        <v>21</v>
      </c>
    </row>
    <row r="208" spans="1:9" ht="15">
      <c r="A208" s="27" t="s">
        <v>10</v>
      </c>
      <c r="B208" s="4">
        <v>4</v>
      </c>
      <c r="C208" s="5">
        <v>2</v>
      </c>
      <c r="D208" s="4"/>
      <c r="E208" s="5">
        <v>5</v>
      </c>
      <c r="F208" s="4"/>
      <c r="G208" s="5">
        <v>3</v>
      </c>
      <c r="H208" s="4">
        <f aca="true" t="shared" si="28" ref="H208:H216">B208+D208+F208</f>
        <v>4</v>
      </c>
      <c r="I208" s="11">
        <f aca="true" t="shared" si="29" ref="I208:I216">C208+E208+G208</f>
        <v>10</v>
      </c>
    </row>
    <row r="209" spans="1:9" ht="15">
      <c r="A209" s="27" t="s">
        <v>11</v>
      </c>
      <c r="B209" s="4"/>
      <c r="C209" s="5"/>
      <c r="D209" s="4">
        <v>1</v>
      </c>
      <c r="E209" s="5"/>
      <c r="F209" s="4">
        <v>5</v>
      </c>
      <c r="G209" s="5"/>
      <c r="H209" s="4">
        <f t="shared" si="28"/>
        <v>6</v>
      </c>
      <c r="I209" s="11">
        <f t="shared" si="29"/>
        <v>0</v>
      </c>
    </row>
    <row r="210" spans="1:9" ht="15">
      <c r="A210" s="27" t="s">
        <v>1</v>
      </c>
      <c r="B210" s="4"/>
      <c r="C210" s="5"/>
      <c r="D210" s="4">
        <v>1</v>
      </c>
      <c r="E210" s="5">
        <v>1</v>
      </c>
      <c r="F210" s="4">
        <v>1</v>
      </c>
      <c r="G210" s="5"/>
      <c r="H210" s="4">
        <f t="shared" si="28"/>
        <v>2</v>
      </c>
      <c r="I210" s="11">
        <f t="shared" si="29"/>
        <v>1</v>
      </c>
    </row>
    <row r="211" spans="1:9" ht="15">
      <c r="A211" s="27" t="s">
        <v>12</v>
      </c>
      <c r="B211" s="4"/>
      <c r="C211" s="5"/>
      <c r="D211" s="4"/>
      <c r="E211" s="5"/>
      <c r="F211" s="4"/>
      <c r="G211" s="5"/>
      <c r="H211" s="4">
        <f t="shared" si="28"/>
        <v>0</v>
      </c>
      <c r="I211" s="11">
        <f t="shared" si="29"/>
        <v>0</v>
      </c>
    </row>
    <row r="212" spans="1:9" ht="15">
      <c r="A212" s="28" t="s">
        <v>2</v>
      </c>
      <c r="B212" s="4">
        <v>1</v>
      </c>
      <c r="C212" s="5"/>
      <c r="D212" s="4"/>
      <c r="E212" s="5"/>
      <c r="F212" s="4">
        <v>2</v>
      </c>
      <c r="G212" s="5"/>
      <c r="H212" s="4">
        <f t="shared" si="28"/>
        <v>3</v>
      </c>
      <c r="I212" s="11">
        <f t="shared" si="29"/>
        <v>0</v>
      </c>
    </row>
    <row r="213" spans="1:9" ht="15">
      <c r="A213" s="28" t="s">
        <v>14</v>
      </c>
      <c r="B213" s="4"/>
      <c r="C213" s="5"/>
      <c r="D213" s="4"/>
      <c r="E213" s="5"/>
      <c r="F213" s="4"/>
      <c r="G213" s="5"/>
      <c r="H213" s="4">
        <f t="shared" si="28"/>
        <v>0</v>
      </c>
      <c r="I213" s="11">
        <f t="shared" si="29"/>
        <v>0</v>
      </c>
    </row>
    <row r="214" spans="1:9" ht="15">
      <c r="A214" s="28" t="s">
        <v>13</v>
      </c>
      <c r="B214" s="4"/>
      <c r="C214" s="5"/>
      <c r="D214" s="4">
        <v>1</v>
      </c>
      <c r="E214" s="5"/>
      <c r="F214" s="4"/>
      <c r="G214" s="5"/>
      <c r="H214" s="4">
        <f t="shared" si="28"/>
        <v>1</v>
      </c>
      <c r="I214" s="11">
        <f t="shared" si="29"/>
        <v>0</v>
      </c>
    </row>
    <row r="215" spans="1:9" ht="15">
      <c r="A215" s="28" t="s">
        <v>15</v>
      </c>
      <c r="B215" s="8"/>
      <c r="C215" s="9"/>
      <c r="D215" s="8"/>
      <c r="E215" s="9"/>
      <c r="F215" s="8"/>
      <c r="G215" s="9"/>
      <c r="H215" s="4">
        <f t="shared" si="28"/>
        <v>0</v>
      </c>
      <c r="I215" s="11">
        <f t="shared" si="29"/>
        <v>0</v>
      </c>
    </row>
    <row r="216" spans="1:9" ht="15.75" thickBot="1">
      <c r="A216" s="37" t="s">
        <v>80</v>
      </c>
      <c r="B216" s="16"/>
      <c r="C216" s="17"/>
      <c r="D216" s="16"/>
      <c r="E216" s="17"/>
      <c r="F216" s="16"/>
      <c r="G216" s="17"/>
      <c r="H216" s="4">
        <f t="shared" si="28"/>
        <v>0</v>
      </c>
      <c r="I216" s="11">
        <f t="shared" si="29"/>
        <v>0</v>
      </c>
    </row>
    <row r="217" spans="1:9" ht="15.75" thickBot="1">
      <c r="A217" s="29" t="s">
        <v>6</v>
      </c>
      <c r="B217" s="33">
        <f aca="true" t="shared" si="30" ref="B217:G217">SUM(B207:B215)</f>
        <v>30</v>
      </c>
      <c r="C217" s="34">
        <f t="shared" si="30"/>
        <v>2</v>
      </c>
      <c r="D217" s="33">
        <f t="shared" si="30"/>
        <v>21</v>
      </c>
      <c r="E217" s="34">
        <f t="shared" si="30"/>
        <v>13</v>
      </c>
      <c r="F217" s="33">
        <f t="shared" si="30"/>
        <v>19</v>
      </c>
      <c r="G217" s="34">
        <f t="shared" si="30"/>
        <v>17</v>
      </c>
      <c r="H217" s="33">
        <f>SUM(H206:H216)</f>
        <v>70</v>
      </c>
      <c r="I217" s="25">
        <f>SUM(I206:I216)</f>
        <v>32</v>
      </c>
    </row>
    <row r="218" spans="1:9" ht="15">
      <c r="A218" s="15"/>
      <c r="B218" s="15"/>
      <c r="C218" s="15"/>
      <c r="D218" s="15"/>
      <c r="E218" s="15"/>
      <c r="F218" s="15"/>
      <c r="G218" s="15"/>
      <c r="H218" s="15"/>
      <c r="I218" s="15"/>
    </row>
    <row r="219" ht="15.75" thickBot="1"/>
    <row r="220" spans="1:9" ht="23.25" thickBot="1">
      <c r="A220" s="145" t="s">
        <v>29</v>
      </c>
      <c r="B220" s="146"/>
      <c r="C220" s="146"/>
      <c r="D220" s="146"/>
      <c r="E220" s="146"/>
      <c r="F220" s="146"/>
      <c r="G220" s="146"/>
      <c r="H220" s="146"/>
      <c r="I220" s="147"/>
    </row>
    <row r="221" spans="1:9" ht="19.5" thickBot="1">
      <c r="A221" s="148" t="s">
        <v>154</v>
      </c>
      <c r="B221" s="149"/>
      <c r="C221" s="149"/>
      <c r="D221" s="149"/>
      <c r="E221" s="149"/>
      <c r="F221" s="149"/>
      <c r="G221" s="149"/>
      <c r="H221" s="149"/>
      <c r="I221" s="150"/>
    </row>
    <row r="222" spans="1:9" ht="15.75" thickBot="1">
      <c r="A222" s="46" t="s">
        <v>0</v>
      </c>
      <c r="B222" s="134" t="s">
        <v>3</v>
      </c>
      <c r="C222" s="136"/>
      <c r="D222" s="134" t="s">
        <v>4</v>
      </c>
      <c r="E222" s="136"/>
      <c r="F222" s="134" t="s">
        <v>5</v>
      </c>
      <c r="G222" s="136"/>
      <c r="H222" s="134" t="s">
        <v>6</v>
      </c>
      <c r="I222" s="136"/>
    </row>
    <row r="223" spans="1:9" ht="15">
      <c r="A223" s="47"/>
      <c r="B223" s="48" t="s">
        <v>7</v>
      </c>
      <c r="C223" s="49" t="s">
        <v>8</v>
      </c>
      <c r="D223" s="48" t="s">
        <v>7</v>
      </c>
      <c r="E223" s="49" t="s">
        <v>8</v>
      </c>
      <c r="F223" s="48" t="s">
        <v>7</v>
      </c>
      <c r="G223" s="49" t="s">
        <v>8</v>
      </c>
      <c r="H223" s="48" t="s">
        <v>7</v>
      </c>
      <c r="I223" s="49" t="s">
        <v>8</v>
      </c>
    </row>
    <row r="224" spans="1:9" ht="15">
      <c r="A224" s="47" t="s">
        <v>9</v>
      </c>
      <c r="B224" s="50">
        <v>7</v>
      </c>
      <c r="C224" s="42">
        <v>1</v>
      </c>
      <c r="D224" s="50">
        <v>5</v>
      </c>
      <c r="E224" s="42">
        <v>1</v>
      </c>
      <c r="F224" s="50">
        <v>10</v>
      </c>
      <c r="G224" s="42">
        <v>2</v>
      </c>
      <c r="H224" s="50">
        <f>B224+D224+F224</f>
        <v>22</v>
      </c>
      <c r="I224" s="58">
        <f>C224+E224+G224</f>
        <v>4</v>
      </c>
    </row>
    <row r="225" spans="1:9" ht="15">
      <c r="A225" s="47" t="s">
        <v>10</v>
      </c>
      <c r="B225" s="50">
        <v>2</v>
      </c>
      <c r="C225" s="42">
        <v>1</v>
      </c>
      <c r="D225" s="50">
        <v>1</v>
      </c>
      <c r="E225" s="42"/>
      <c r="F225" s="50">
        <v>1</v>
      </c>
      <c r="G225" s="42">
        <v>1</v>
      </c>
      <c r="H225" s="50">
        <f aca="true" t="shared" si="31" ref="H225:H232">B225+D225+F225</f>
        <v>4</v>
      </c>
      <c r="I225" s="58">
        <f aca="true" t="shared" si="32" ref="I225:I232">C225+E225+G225</f>
        <v>2</v>
      </c>
    </row>
    <row r="226" spans="1:9" ht="15">
      <c r="A226" s="47" t="s">
        <v>11</v>
      </c>
      <c r="B226" s="50"/>
      <c r="C226" s="42"/>
      <c r="D226" s="50">
        <v>1</v>
      </c>
      <c r="E226" s="42"/>
      <c r="F226" s="50">
        <v>1</v>
      </c>
      <c r="G226" s="42">
        <v>1</v>
      </c>
      <c r="H226" s="50">
        <f t="shared" si="31"/>
        <v>2</v>
      </c>
      <c r="I226" s="58">
        <f t="shared" si="32"/>
        <v>1</v>
      </c>
    </row>
    <row r="227" spans="1:9" ht="15">
      <c r="A227" s="47" t="s">
        <v>1</v>
      </c>
      <c r="B227" s="50"/>
      <c r="C227" s="42"/>
      <c r="D227" s="50"/>
      <c r="E227" s="42"/>
      <c r="F227" s="50">
        <v>1</v>
      </c>
      <c r="G227" s="42"/>
      <c r="H227" s="50">
        <f t="shared" si="31"/>
        <v>1</v>
      </c>
      <c r="I227" s="58">
        <f t="shared" si="32"/>
        <v>0</v>
      </c>
    </row>
    <row r="228" spans="1:9" ht="15">
      <c r="A228" s="47" t="s">
        <v>12</v>
      </c>
      <c r="B228" s="50">
        <v>1</v>
      </c>
      <c r="C228" s="42"/>
      <c r="D228" s="50"/>
      <c r="E228" s="42"/>
      <c r="F228" s="50"/>
      <c r="G228" s="42"/>
      <c r="H228" s="50">
        <f t="shared" si="31"/>
        <v>1</v>
      </c>
      <c r="I228" s="58">
        <f t="shared" si="32"/>
        <v>0</v>
      </c>
    </row>
    <row r="229" spans="1:9" ht="15">
      <c r="A229" s="51" t="s">
        <v>2</v>
      </c>
      <c r="B229" s="50">
        <v>1</v>
      </c>
      <c r="C229" s="42"/>
      <c r="D229" s="50"/>
      <c r="E229" s="42"/>
      <c r="F229" s="50"/>
      <c r="G229" s="42"/>
      <c r="H229" s="50">
        <f t="shared" si="31"/>
        <v>1</v>
      </c>
      <c r="I229" s="58">
        <f t="shared" si="32"/>
        <v>0</v>
      </c>
    </row>
    <row r="230" spans="1:9" ht="15">
      <c r="A230" s="51" t="s">
        <v>14</v>
      </c>
      <c r="B230" s="50"/>
      <c r="C230" s="42"/>
      <c r="D230" s="50"/>
      <c r="E230" s="42"/>
      <c r="F230" s="50"/>
      <c r="G230" s="42"/>
      <c r="H230" s="50">
        <f t="shared" si="31"/>
        <v>0</v>
      </c>
      <c r="I230" s="58">
        <f t="shared" si="32"/>
        <v>0</v>
      </c>
    </row>
    <row r="231" spans="1:9" ht="15">
      <c r="A231" s="51" t="s">
        <v>13</v>
      </c>
      <c r="B231" s="50"/>
      <c r="C231" s="42"/>
      <c r="D231" s="50"/>
      <c r="E231" s="42"/>
      <c r="F231" s="50">
        <v>1</v>
      </c>
      <c r="G231" s="42"/>
      <c r="H231" s="50">
        <f t="shared" si="31"/>
        <v>1</v>
      </c>
      <c r="I231" s="58">
        <f t="shared" si="32"/>
        <v>0</v>
      </c>
    </row>
    <row r="232" spans="1:9" ht="15.75" thickBot="1">
      <c r="A232" s="51" t="s">
        <v>15</v>
      </c>
      <c r="B232" s="52"/>
      <c r="C232" s="43"/>
      <c r="D232" s="52"/>
      <c r="E232" s="43"/>
      <c r="F232" s="52"/>
      <c r="G232" s="43"/>
      <c r="H232" s="50">
        <f t="shared" si="31"/>
        <v>0</v>
      </c>
      <c r="I232" s="58">
        <f t="shared" si="32"/>
        <v>0</v>
      </c>
    </row>
    <row r="233" spans="1:9" ht="15.75" thickBot="1">
      <c r="A233" s="53" t="s">
        <v>6</v>
      </c>
      <c r="B233" s="44">
        <f aca="true" t="shared" si="33" ref="B233:I233">SUM(B224:B232)</f>
        <v>11</v>
      </c>
      <c r="C233" s="45">
        <f t="shared" si="33"/>
        <v>2</v>
      </c>
      <c r="D233" s="44">
        <f t="shared" si="33"/>
        <v>7</v>
      </c>
      <c r="E233" s="45">
        <f t="shared" si="33"/>
        <v>1</v>
      </c>
      <c r="F233" s="44">
        <f t="shared" si="33"/>
        <v>14</v>
      </c>
      <c r="G233" s="45">
        <f t="shared" si="33"/>
        <v>4</v>
      </c>
      <c r="H233" s="44">
        <f t="shared" si="33"/>
        <v>32</v>
      </c>
      <c r="I233" s="45">
        <f t="shared" si="33"/>
        <v>7</v>
      </c>
    </row>
    <row r="234" spans="1:9" ht="1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5.75" thickBot="1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23.25" thickBot="1">
      <c r="A236" s="145" t="s">
        <v>30</v>
      </c>
      <c r="B236" s="146"/>
      <c r="C236" s="146"/>
      <c r="D236" s="146"/>
      <c r="E236" s="146"/>
      <c r="F236" s="146"/>
      <c r="G236" s="146"/>
      <c r="H236" s="146"/>
      <c r="I236" s="147"/>
    </row>
    <row r="237" spans="1:9" ht="19.5" thickBot="1">
      <c r="A237" s="148" t="s">
        <v>154</v>
      </c>
      <c r="B237" s="149"/>
      <c r="C237" s="149"/>
      <c r="D237" s="149"/>
      <c r="E237" s="149"/>
      <c r="F237" s="149"/>
      <c r="G237" s="149"/>
      <c r="H237" s="149"/>
      <c r="I237" s="150"/>
    </row>
    <row r="238" spans="1:9" ht="15.75" thickBot="1">
      <c r="A238" s="46" t="s">
        <v>0</v>
      </c>
      <c r="B238" s="134" t="s">
        <v>3</v>
      </c>
      <c r="C238" s="136"/>
      <c r="D238" s="134" t="s">
        <v>4</v>
      </c>
      <c r="E238" s="136"/>
      <c r="F238" s="134" t="s">
        <v>5</v>
      </c>
      <c r="G238" s="136"/>
      <c r="H238" s="134" t="s">
        <v>6</v>
      </c>
      <c r="I238" s="136"/>
    </row>
    <row r="239" spans="1:9" ht="15">
      <c r="A239" s="47"/>
      <c r="B239" s="48" t="s">
        <v>7</v>
      </c>
      <c r="C239" s="49" t="s">
        <v>8</v>
      </c>
      <c r="D239" s="48" t="s">
        <v>7</v>
      </c>
      <c r="E239" s="49" t="s">
        <v>8</v>
      </c>
      <c r="F239" s="48" t="s">
        <v>7</v>
      </c>
      <c r="G239" s="49" t="s">
        <v>8</v>
      </c>
      <c r="H239" s="48" t="s">
        <v>7</v>
      </c>
      <c r="I239" s="49" t="s">
        <v>8</v>
      </c>
    </row>
    <row r="240" spans="1:9" ht="15">
      <c r="A240" s="47" t="s">
        <v>9</v>
      </c>
      <c r="B240" s="50"/>
      <c r="C240" s="42"/>
      <c r="D240" s="50">
        <v>13</v>
      </c>
      <c r="E240" s="42">
        <v>8</v>
      </c>
      <c r="F240" s="50">
        <v>5</v>
      </c>
      <c r="G240" s="42">
        <v>3</v>
      </c>
      <c r="H240" s="50">
        <f>B240+D240+F240</f>
        <v>18</v>
      </c>
      <c r="I240" s="58">
        <f>C240+E240+G240</f>
        <v>11</v>
      </c>
    </row>
    <row r="241" spans="1:9" ht="15">
      <c r="A241" s="47" t="s">
        <v>10</v>
      </c>
      <c r="B241" s="50">
        <v>1</v>
      </c>
      <c r="C241" s="42">
        <v>3</v>
      </c>
      <c r="D241" s="50">
        <v>1</v>
      </c>
      <c r="E241" s="42">
        <v>1</v>
      </c>
      <c r="F241" s="50">
        <v>2</v>
      </c>
      <c r="G241" s="42">
        <v>1</v>
      </c>
      <c r="H241" s="50">
        <f aca="true" t="shared" si="34" ref="H241:H248">B241+D241+F241</f>
        <v>4</v>
      </c>
      <c r="I241" s="58">
        <f aca="true" t="shared" si="35" ref="I241:I248">C241+E241+G241</f>
        <v>5</v>
      </c>
    </row>
    <row r="242" spans="1:9" ht="15">
      <c r="A242" s="47" t="s">
        <v>11</v>
      </c>
      <c r="B242" s="50"/>
      <c r="C242" s="42"/>
      <c r="D242" s="50">
        <v>1</v>
      </c>
      <c r="E242" s="42"/>
      <c r="F242" s="50">
        <v>1</v>
      </c>
      <c r="G242" s="42"/>
      <c r="H242" s="50">
        <f t="shared" si="34"/>
        <v>2</v>
      </c>
      <c r="I242" s="58">
        <f t="shared" si="35"/>
        <v>0</v>
      </c>
    </row>
    <row r="243" spans="1:9" ht="15">
      <c r="A243" s="47" t="s">
        <v>1</v>
      </c>
      <c r="B243" s="50"/>
      <c r="C243" s="42"/>
      <c r="D243" s="50"/>
      <c r="E243" s="42"/>
      <c r="F243" s="50"/>
      <c r="G243" s="42"/>
      <c r="H243" s="50">
        <f t="shared" si="34"/>
        <v>0</v>
      </c>
      <c r="I243" s="58">
        <f t="shared" si="35"/>
        <v>0</v>
      </c>
    </row>
    <row r="244" spans="1:9" ht="15">
      <c r="A244" s="47" t="s">
        <v>12</v>
      </c>
      <c r="B244" s="50"/>
      <c r="C244" s="42"/>
      <c r="D244" s="50"/>
      <c r="E244" s="42"/>
      <c r="F244" s="50"/>
      <c r="G244" s="42"/>
      <c r="H244" s="50">
        <f t="shared" si="34"/>
        <v>0</v>
      </c>
      <c r="I244" s="58">
        <f t="shared" si="35"/>
        <v>0</v>
      </c>
    </row>
    <row r="245" spans="1:9" ht="15">
      <c r="A245" s="51" t="s">
        <v>2</v>
      </c>
      <c r="B245" s="50"/>
      <c r="C245" s="42"/>
      <c r="D245" s="50"/>
      <c r="E245" s="42"/>
      <c r="F245" s="50"/>
      <c r="G245" s="42"/>
      <c r="H245" s="50">
        <f t="shared" si="34"/>
        <v>0</v>
      </c>
      <c r="I245" s="58">
        <f t="shared" si="35"/>
        <v>0</v>
      </c>
    </row>
    <row r="246" spans="1:9" ht="15">
      <c r="A246" s="51" t="s">
        <v>14</v>
      </c>
      <c r="B246" s="50"/>
      <c r="C246" s="42"/>
      <c r="D246" s="50"/>
      <c r="E246" s="42"/>
      <c r="F246" s="50"/>
      <c r="G246" s="42"/>
      <c r="H246" s="50">
        <f t="shared" si="34"/>
        <v>0</v>
      </c>
      <c r="I246" s="58">
        <f t="shared" si="35"/>
        <v>0</v>
      </c>
    </row>
    <row r="247" spans="1:9" ht="15">
      <c r="A247" s="51" t="s">
        <v>13</v>
      </c>
      <c r="B247" s="50"/>
      <c r="C247" s="42"/>
      <c r="D247" s="50"/>
      <c r="E247" s="42"/>
      <c r="F247" s="50"/>
      <c r="G247" s="42"/>
      <c r="H247" s="50">
        <f t="shared" si="34"/>
        <v>0</v>
      </c>
      <c r="I247" s="58">
        <f t="shared" si="35"/>
        <v>0</v>
      </c>
    </row>
    <row r="248" spans="1:9" ht="15.75" thickBot="1">
      <c r="A248" s="51" t="s">
        <v>15</v>
      </c>
      <c r="B248" s="52"/>
      <c r="C248" s="43"/>
      <c r="D248" s="52"/>
      <c r="E248" s="43"/>
      <c r="F248" s="52"/>
      <c r="G248" s="43"/>
      <c r="H248" s="50">
        <f t="shared" si="34"/>
        <v>0</v>
      </c>
      <c r="I248" s="58">
        <f t="shared" si="35"/>
        <v>0</v>
      </c>
    </row>
    <row r="249" spans="1:9" ht="15.75" thickBot="1">
      <c r="A249" s="53" t="s">
        <v>6</v>
      </c>
      <c r="B249" s="44">
        <f aca="true" t="shared" si="36" ref="B249:I249">SUM(B240:B248)</f>
        <v>1</v>
      </c>
      <c r="C249" s="45">
        <f t="shared" si="36"/>
        <v>3</v>
      </c>
      <c r="D249" s="44">
        <f t="shared" si="36"/>
        <v>15</v>
      </c>
      <c r="E249" s="45">
        <f t="shared" si="36"/>
        <v>9</v>
      </c>
      <c r="F249" s="44">
        <f t="shared" si="36"/>
        <v>8</v>
      </c>
      <c r="G249" s="45">
        <f t="shared" si="36"/>
        <v>4</v>
      </c>
      <c r="H249" s="44">
        <f t="shared" si="36"/>
        <v>24</v>
      </c>
      <c r="I249" s="45">
        <f t="shared" si="36"/>
        <v>16</v>
      </c>
    </row>
    <row r="251" ht="15.75" thickBot="1"/>
    <row r="252" spans="1:9" ht="23.25" thickBot="1">
      <c r="A252" s="137" t="s">
        <v>31</v>
      </c>
      <c r="B252" s="138"/>
      <c r="C252" s="138"/>
      <c r="D252" s="138"/>
      <c r="E252" s="138"/>
      <c r="F252" s="138"/>
      <c r="G252" s="138"/>
      <c r="H252" s="138"/>
      <c r="I252" s="139"/>
    </row>
    <row r="253" spans="1:9" ht="19.5" thickBot="1">
      <c r="A253" s="148" t="s">
        <v>154</v>
      </c>
      <c r="B253" s="149"/>
      <c r="C253" s="149"/>
      <c r="D253" s="149"/>
      <c r="E253" s="149"/>
      <c r="F253" s="149"/>
      <c r="G253" s="149"/>
      <c r="H253" s="149"/>
      <c r="I253" s="150"/>
    </row>
    <row r="254" spans="1:9" ht="15.75" thickBot="1">
      <c r="A254" s="93" t="s">
        <v>0</v>
      </c>
      <c r="B254" s="154" t="s">
        <v>3</v>
      </c>
      <c r="C254" s="144"/>
      <c r="D254" s="143" t="s">
        <v>4</v>
      </c>
      <c r="E254" s="144"/>
      <c r="F254" s="143" t="s">
        <v>5</v>
      </c>
      <c r="G254" s="144"/>
      <c r="H254" s="143" t="s">
        <v>6</v>
      </c>
      <c r="I254" s="144"/>
    </row>
    <row r="255" spans="1:9" ht="15">
      <c r="A255" s="12"/>
      <c r="B255" s="72" t="s">
        <v>7</v>
      </c>
      <c r="C255" s="7" t="s">
        <v>8</v>
      </c>
      <c r="D255" s="6" t="s">
        <v>7</v>
      </c>
      <c r="E255" s="7" t="s">
        <v>8</v>
      </c>
      <c r="F255" s="6" t="s">
        <v>7</v>
      </c>
      <c r="G255" s="7" t="s">
        <v>8</v>
      </c>
      <c r="H255" s="6" t="s">
        <v>7</v>
      </c>
      <c r="I255" s="7" t="s">
        <v>8</v>
      </c>
    </row>
    <row r="256" spans="1:9" ht="15">
      <c r="A256" s="12" t="s">
        <v>9</v>
      </c>
      <c r="B256" s="10">
        <v>7</v>
      </c>
      <c r="C256" s="5">
        <v>12</v>
      </c>
      <c r="D256" s="4">
        <v>33</v>
      </c>
      <c r="E256" s="5">
        <v>29</v>
      </c>
      <c r="F256" s="4">
        <v>45</v>
      </c>
      <c r="G256" s="5">
        <v>20</v>
      </c>
      <c r="H256" s="4">
        <f>B256+D256+F256</f>
        <v>85</v>
      </c>
      <c r="I256" s="11">
        <f>C256+E256+G256</f>
        <v>61</v>
      </c>
    </row>
    <row r="257" spans="1:9" ht="15">
      <c r="A257" s="12" t="s">
        <v>10</v>
      </c>
      <c r="B257" s="10"/>
      <c r="C257" s="5">
        <v>2</v>
      </c>
      <c r="D257" s="4">
        <v>8</v>
      </c>
      <c r="E257" s="5">
        <v>9</v>
      </c>
      <c r="F257" s="4">
        <v>11</v>
      </c>
      <c r="G257" s="5">
        <v>4</v>
      </c>
      <c r="H257" s="4">
        <f aca="true" t="shared" si="37" ref="H257:H265">B257+D257+F257</f>
        <v>19</v>
      </c>
      <c r="I257" s="11">
        <f aca="true" t="shared" si="38" ref="I257:I265">C257+E257+G257</f>
        <v>15</v>
      </c>
    </row>
    <row r="258" spans="1:9" ht="15">
      <c r="A258" s="12" t="s">
        <v>11</v>
      </c>
      <c r="B258" s="10">
        <v>1</v>
      </c>
      <c r="C258" s="5">
        <v>1</v>
      </c>
      <c r="D258" s="4">
        <v>3</v>
      </c>
      <c r="E258" s="5">
        <v>1</v>
      </c>
      <c r="F258" s="4">
        <v>2</v>
      </c>
      <c r="G258" s="5">
        <v>1</v>
      </c>
      <c r="H258" s="4">
        <f t="shared" si="37"/>
        <v>6</v>
      </c>
      <c r="I258" s="11">
        <f t="shared" si="38"/>
        <v>3</v>
      </c>
    </row>
    <row r="259" spans="1:9" ht="15">
      <c r="A259" s="12" t="s">
        <v>1</v>
      </c>
      <c r="B259" s="10"/>
      <c r="C259" s="5"/>
      <c r="D259" s="4"/>
      <c r="E259" s="5"/>
      <c r="F259" s="4"/>
      <c r="G259" s="5"/>
      <c r="H259" s="4">
        <f t="shared" si="37"/>
        <v>0</v>
      </c>
      <c r="I259" s="11">
        <f t="shared" si="38"/>
        <v>0</v>
      </c>
    </row>
    <row r="260" spans="1:9" ht="15">
      <c r="A260" s="12" t="s">
        <v>12</v>
      </c>
      <c r="B260" s="10"/>
      <c r="C260" s="5"/>
      <c r="D260" s="4"/>
      <c r="E260" s="5"/>
      <c r="F260" s="4"/>
      <c r="G260" s="5"/>
      <c r="H260" s="4">
        <f t="shared" si="37"/>
        <v>0</v>
      </c>
      <c r="I260" s="11">
        <f t="shared" si="38"/>
        <v>0</v>
      </c>
    </row>
    <row r="261" spans="1:9" ht="15">
      <c r="A261" s="35" t="s">
        <v>2</v>
      </c>
      <c r="B261" s="10">
        <v>1</v>
      </c>
      <c r="C261" s="5"/>
      <c r="D261" s="4">
        <v>1</v>
      </c>
      <c r="E261" s="5">
        <v>1</v>
      </c>
      <c r="F261" s="4"/>
      <c r="G261" s="5"/>
      <c r="H261" s="4">
        <f t="shared" si="37"/>
        <v>2</v>
      </c>
      <c r="I261" s="11">
        <f t="shared" si="38"/>
        <v>1</v>
      </c>
    </row>
    <row r="262" spans="1:9" ht="15">
      <c r="A262" s="12" t="s">
        <v>14</v>
      </c>
      <c r="B262" s="10"/>
      <c r="C262" s="5"/>
      <c r="D262" s="4"/>
      <c r="E262" s="5"/>
      <c r="F262" s="4"/>
      <c r="G262" s="5"/>
      <c r="H262" s="4">
        <f t="shared" si="37"/>
        <v>0</v>
      </c>
      <c r="I262" s="11">
        <f t="shared" si="38"/>
        <v>0</v>
      </c>
    </row>
    <row r="263" spans="1:9" ht="15">
      <c r="A263" s="12" t="s">
        <v>13</v>
      </c>
      <c r="B263" s="10"/>
      <c r="C263" s="5"/>
      <c r="D263" s="4"/>
      <c r="E263" s="5">
        <v>1</v>
      </c>
      <c r="F263" s="4"/>
      <c r="G263" s="5"/>
      <c r="H263" s="4">
        <f t="shared" si="37"/>
        <v>0</v>
      </c>
      <c r="I263" s="11">
        <f t="shared" si="38"/>
        <v>1</v>
      </c>
    </row>
    <row r="264" spans="1:9" ht="29.25">
      <c r="A264" s="96" t="s">
        <v>100</v>
      </c>
      <c r="B264" s="18"/>
      <c r="C264" s="9"/>
      <c r="D264" s="8"/>
      <c r="E264" s="9"/>
      <c r="F264" s="8">
        <v>1</v>
      </c>
      <c r="G264" s="9"/>
      <c r="H264" s="4">
        <f t="shared" si="37"/>
        <v>1</v>
      </c>
      <c r="I264" s="11">
        <f t="shared" si="38"/>
        <v>0</v>
      </c>
    </row>
    <row r="265" spans="1:9" ht="15.75" thickBot="1">
      <c r="A265" s="104" t="s">
        <v>15</v>
      </c>
      <c r="B265" s="18"/>
      <c r="C265" s="9"/>
      <c r="D265" s="8"/>
      <c r="E265" s="9"/>
      <c r="F265" s="8"/>
      <c r="G265" s="9"/>
      <c r="H265" s="4">
        <f t="shared" si="37"/>
        <v>0</v>
      </c>
      <c r="I265" s="11">
        <f t="shared" si="38"/>
        <v>0</v>
      </c>
    </row>
    <row r="266" spans="1:9" ht="15.75" thickBot="1">
      <c r="A266" s="25" t="s">
        <v>6</v>
      </c>
      <c r="B266" s="73">
        <f aca="true" t="shared" si="39" ref="B266:I266">SUM(B256:B265)</f>
        <v>9</v>
      </c>
      <c r="C266" s="34">
        <f t="shared" si="39"/>
        <v>15</v>
      </c>
      <c r="D266" s="33">
        <f t="shared" si="39"/>
        <v>45</v>
      </c>
      <c r="E266" s="34">
        <f t="shared" si="39"/>
        <v>41</v>
      </c>
      <c r="F266" s="33">
        <f t="shared" si="39"/>
        <v>59</v>
      </c>
      <c r="G266" s="34">
        <f t="shared" si="39"/>
        <v>25</v>
      </c>
      <c r="H266" s="33">
        <f t="shared" si="39"/>
        <v>113</v>
      </c>
      <c r="I266" s="34">
        <f t="shared" si="39"/>
        <v>81</v>
      </c>
    </row>
    <row r="267" spans="1:9" ht="44.25" thickBot="1">
      <c r="A267" s="68" t="s">
        <v>99</v>
      </c>
      <c r="B267" s="143" t="s">
        <v>108</v>
      </c>
      <c r="C267" s="154"/>
      <c r="D267" s="154"/>
      <c r="E267" s="154"/>
      <c r="F267" s="154"/>
      <c r="G267" s="154"/>
      <c r="H267" s="154"/>
      <c r="I267" s="144"/>
    </row>
    <row r="268" spans="1:9" ht="15.75" thickBot="1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ht="23.25" thickBot="1">
      <c r="A269" s="137" t="s">
        <v>32</v>
      </c>
      <c r="B269" s="138"/>
      <c r="C269" s="138"/>
      <c r="D269" s="138"/>
      <c r="E269" s="138"/>
      <c r="F269" s="138"/>
      <c r="G269" s="138"/>
      <c r="H269" s="138"/>
      <c r="I269" s="139"/>
    </row>
    <row r="270" spans="1:9" ht="19.5" thickBot="1">
      <c r="A270" s="148" t="s">
        <v>154</v>
      </c>
      <c r="B270" s="149"/>
      <c r="C270" s="149"/>
      <c r="D270" s="149"/>
      <c r="E270" s="149"/>
      <c r="F270" s="149"/>
      <c r="G270" s="149"/>
      <c r="H270" s="149"/>
      <c r="I270" s="150"/>
    </row>
    <row r="271" spans="1:9" ht="15.75" thickBot="1">
      <c r="A271" s="93" t="s">
        <v>0</v>
      </c>
      <c r="B271" s="154" t="s">
        <v>3</v>
      </c>
      <c r="C271" s="154"/>
      <c r="D271" s="143" t="s">
        <v>4</v>
      </c>
      <c r="E271" s="144"/>
      <c r="F271" s="154" t="s">
        <v>5</v>
      </c>
      <c r="G271" s="144"/>
      <c r="H271" s="143" t="s">
        <v>6</v>
      </c>
      <c r="I271" s="144"/>
    </row>
    <row r="272" spans="1:9" ht="15">
      <c r="A272" s="12"/>
      <c r="B272" s="72" t="s">
        <v>7</v>
      </c>
      <c r="C272" s="41" t="s">
        <v>8</v>
      </c>
      <c r="D272" s="6" t="s">
        <v>7</v>
      </c>
      <c r="E272" s="7" t="s">
        <v>8</v>
      </c>
      <c r="F272" s="72" t="s">
        <v>7</v>
      </c>
      <c r="G272" s="7" t="s">
        <v>8</v>
      </c>
      <c r="H272" s="6" t="s">
        <v>7</v>
      </c>
      <c r="I272" s="7" t="s">
        <v>8</v>
      </c>
    </row>
    <row r="273" spans="1:9" ht="15">
      <c r="A273" s="12" t="s">
        <v>9</v>
      </c>
      <c r="B273" s="10">
        <v>7</v>
      </c>
      <c r="C273" s="20">
        <v>8</v>
      </c>
      <c r="D273" s="4">
        <v>12</v>
      </c>
      <c r="E273" s="5">
        <v>10</v>
      </c>
      <c r="F273" s="10">
        <v>9</v>
      </c>
      <c r="G273" s="5">
        <v>15</v>
      </c>
      <c r="H273" s="4">
        <f>B273+D273+F273</f>
        <v>28</v>
      </c>
      <c r="I273" s="11">
        <f>C273+E273+G273</f>
        <v>33</v>
      </c>
    </row>
    <row r="274" spans="1:9" ht="15">
      <c r="A274" s="12" t="s">
        <v>10</v>
      </c>
      <c r="B274" s="10">
        <v>1</v>
      </c>
      <c r="C274" s="20">
        <v>4</v>
      </c>
      <c r="D274" s="4">
        <v>1</v>
      </c>
      <c r="E274" s="5">
        <v>1</v>
      </c>
      <c r="F274" s="10">
        <v>6</v>
      </c>
      <c r="G274" s="5">
        <v>3</v>
      </c>
      <c r="H274" s="4">
        <f aca="true" t="shared" si="40" ref="H274:H282">B274+D274+F274</f>
        <v>8</v>
      </c>
      <c r="I274" s="11">
        <f aca="true" t="shared" si="41" ref="I274:I282">C274+E274+G274</f>
        <v>8</v>
      </c>
    </row>
    <row r="275" spans="1:9" ht="15">
      <c r="A275" s="12" t="s">
        <v>11</v>
      </c>
      <c r="B275" s="10">
        <v>3</v>
      </c>
      <c r="C275" s="20"/>
      <c r="D275" s="4">
        <v>1</v>
      </c>
      <c r="E275" s="5"/>
      <c r="F275" s="10">
        <v>1</v>
      </c>
      <c r="G275" s="5">
        <v>2</v>
      </c>
      <c r="H275" s="4">
        <f t="shared" si="40"/>
        <v>5</v>
      </c>
      <c r="I275" s="11">
        <f t="shared" si="41"/>
        <v>2</v>
      </c>
    </row>
    <row r="276" spans="1:9" ht="15">
      <c r="A276" s="12" t="s">
        <v>1</v>
      </c>
      <c r="B276" s="10"/>
      <c r="C276" s="20">
        <v>1</v>
      </c>
      <c r="D276" s="4"/>
      <c r="E276" s="5"/>
      <c r="F276" s="10">
        <v>1</v>
      </c>
      <c r="G276" s="5"/>
      <c r="H276" s="4">
        <f t="shared" si="40"/>
        <v>1</v>
      </c>
      <c r="I276" s="11">
        <f t="shared" si="41"/>
        <v>1</v>
      </c>
    </row>
    <row r="277" spans="1:9" ht="15">
      <c r="A277" s="12" t="s">
        <v>12</v>
      </c>
      <c r="B277" s="10">
        <v>1</v>
      </c>
      <c r="C277" s="20"/>
      <c r="D277" s="4">
        <v>1</v>
      </c>
      <c r="E277" s="5"/>
      <c r="F277" s="10"/>
      <c r="G277" s="5"/>
      <c r="H277" s="4">
        <f t="shared" si="40"/>
        <v>2</v>
      </c>
      <c r="I277" s="11">
        <f t="shared" si="41"/>
        <v>0</v>
      </c>
    </row>
    <row r="278" spans="1:9" ht="15">
      <c r="A278" s="35" t="s">
        <v>2</v>
      </c>
      <c r="B278" s="10">
        <v>1</v>
      </c>
      <c r="C278" s="20">
        <v>1</v>
      </c>
      <c r="D278" s="4"/>
      <c r="E278" s="5"/>
      <c r="F278" s="10"/>
      <c r="G278" s="5"/>
      <c r="H278" s="4">
        <f t="shared" si="40"/>
        <v>1</v>
      </c>
      <c r="I278" s="11">
        <f t="shared" si="41"/>
        <v>1</v>
      </c>
    </row>
    <row r="279" spans="1:9" ht="15">
      <c r="A279" s="12" t="s">
        <v>14</v>
      </c>
      <c r="B279" s="10"/>
      <c r="C279" s="20"/>
      <c r="D279" s="4"/>
      <c r="E279" s="5"/>
      <c r="F279" s="10"/>
      <c r="G279" s="22"/>
      <c r="H279" s="4">
        <f t="shared" si="40"/>
        <v>0</v>
      </c>
      <c r="I279" s="11">
        <f t="shared" si="41"/>
        <v>0</v>
      </c>
    </row>
    <row r="280" spans="1:9" ht="15">
      <c r="A280" s="12" t="s">
        <v>13</v>
      </c>
      <c r="B280" s="10"/>
      <c r="C280" s="20"/>
      <c r="D280" s="4"/>
      <c r="E280" s="5"/>
      <c r="F280" s="10"/>
      <c r="G280" s="22"/>
      <c r="H280" s="4">
        <f t="shared" si="40"/>
        <v>0</v>
      </c>
      <c r="I280" s="11">
        <f t="shared" si="41"/>
        <v>0</v>
      </c>
    </row>
    <row r="281" spans="1:9" ht="15">
      <c r="A281" s="12" t="s">
        <v>15</v>
      </c>
      <c r="B281" s="10"/>
      <c r="C281" s="20"/>
      <c r="D281" s="4"/>
      <c r="E281" s="5"/>
      <c r="F281" s="10"/>
      <c r="G281" s="22"/>
      <c r="H281" s="4">
        <f t="shared" si="40"/>
        <v>0</v>
      </c>
      <c r="I281" s="11">
        <f t="shared" si="41"/>
        <v>0</v>
      </c>
    </row>
    <row r="282" spans="1:9" ht="15.75" thickBot="1">
      <c r="A282" s="35" t="s">
        <v>82</v>
      </c>
      <c r="B282" s="18"/>
      <c r="C282" s="21"/>
      <c r="D282" s="14"/>
      <c r="E282" s="86"/>
      <c r="F282" s="18"/>
      <c r="G282" s="23"/>
      <c r="H282" s="4">
        <f t="shared" si="40"/>
        <v>0</v>
      </c>
      <c r="I282" s="11">
        <f t="shared" si="41"/>
        <v>0</v>
      </c>
    </row>
    <row r="283" spans="1:9" ht="15.75" thickBot="1">
      <c r="A283" s="25" t="s">
        <v>6</v>
      </c>
      <c r="B283" s="73">
        <f aca="true" t="shared" si="42" ref="B283:I283">SUM(B273:B282)</f>
        <v>13</v>
      </c>
      <c r="C283" s="33">
        <f t="shared" si="42"/>
        <v>14</v>
      </c>
      <c r="D283" s="33">
        <f t="shared" si="42"/>
        <v>15</v>
      </c>
      <c r="E283" s="33">
        <f t="shared" si="42"/>
        <v>11</v>
      </c>
      <c r="F283" s="33">
        <f t="shared" si="42"/>
        <v>17</v>
      </c>
      <c r="G283" s="33">
        <f t="shared" si="42"/>
        <v>20</v>
      </c>
      <c r="H283" s="25">
        <f t="shared" si="42"/>
        <v>45</v>
      </c>
      <c r="I283" s="25">
        <f t="shared" si="42"/>
        <v>45</v>
      </c>
    </row>
    <row r="284" spans="1:9" ht="30" thickBot="1">
      <c r="A284" s="68" t="s">
        <v>100</v>
      </c>
      <c r="B284" s="112"/>
      <c r="C284" s="113"/>
      <c r="D284" s="113">
        <v>1</v>
      </c>
      <c r="E284" s="113"/>
      <c r="F284" s="113">
        <v>1</v>
      </c>
      <c r="G284" s="113"/>
      <c r="H284" s="113"/>
      <c r="I284" s="114"/>
    </row>
    <row r="285" spans="1:9" ht="44.25" thickBot="1">
      <c r="A285" s="68" t="s">
        <v>99</v>
      </c>
      <c r="B285" s="164" t="s">
        <v>157</v>
      </c>
      <c r="C285" s="165"/>
      <c r="D285" s="165"/>
      <c r="E285" s="165"/>
      <c r="F285" s="165"/>
      <c r="G285" s="165"/>
      <c r="H285" s="165"/>
      <c r="I285" s="166"/>
    </row>
    <row r="286" ht="15.75" thickBot="1">
      <c r="A286" s="70"/>
    </row>
    <row r="287" spans="1:9" ht="23.25" thickBot="1">
      <c r="A287" s="145" t="s">
        <v>77</v>
      </c>
      <c r="B287" s="146"/>
      <c r="C287" s="146"/>
      <c r="D287" s="146"/>
      <c r="E287" s="146"/>
      <c r="F287" s="146"/>
      <c r="G287" s="146"/>
      <c r="H287" s="146"/>
      <c r="I287" s="147"/>
    </row>
    <row r="288" spans="1:9" ht="19.5" thickBot="1">
      <c r="A288" s="148" t="s">
        <v>154</v>
      </c>
      <c r="B288" s="149"/>
      <c r="C288" s="149"/>
      <c r="D288" s="149"/>
      <c r="E288" s="149"/>
      <c r="F288" s="149"/>
      <c r="G288" s="149"/>
      <c r="H288" s="149"/>
      <c r="I288" s="150"/>
    </row>
    <row r="289" spans="1:9" ht="15.75" thickBot="1">
      <c r="A289" s="46" t="s">
        <v>0</v>
      </c>
      <c r="B289" s="134" t="s">
        <v>3</v>
      </c>
      <c r="C289" s="136"/>
      <c r="D289" s="134" t="s">
        <v>4</v>
      </c>
      <c r="E289" s="136"/>
      <c r="F289" s="134" t="s">
        <v>5</v>
      </c>
      <c r="G289" s="136"/>
      <c r="H289" s="134" t="s">
        <v>6</v>
      </c>
      <c r="I289" s="136"/>
    </row>
    <row r="290" spans="1:9" ht="15">
      <c r="A290" s="47"/>
      <c r="B290" s="48" t="s">
        <v>7</v>
      </c>
      <c r="C290" s="49" t="s">
        <v>8</v>
      </c>
      <c r="D290" s="48" t="s">
        <v>7</v>
      </c>
      <c r="E290" s="75" t="s">
        <v>8</v>
      </c>
      <c r="F290" s="48" t="s">
        <v>7</v>
      </c>
      <c r="G290" s="49" t="s">
        <v>8</v>
      </c>
      <c r="H290" s="74" t="s">
        <v>7</v>
      </c>
      <c r="I290" s="49" t="s">
        <v>8</v>
      </c>
    </row>
    <row r="291" spans="1:9" ht="15">
      <c r="A291" s="47" t="s">
        <v>9</v>
      </c>
      <c r="B291" s="50">
        <v>3</v>
      </c>
      <c r="C291" s="42">
        <v>1</v>
      </c>
      <c r="D291" s="50">
        <v>4</v>
      </c>
      <c r="E291" s="77">
        <v>3</v>
      </c>
      <c r="F291" s="50">
        <v>6</v>
      </c>
      <c r="G291" s="42">
        <v>6</v>
      </c>
      <c r="H291" s="76">
        <f>B291+D291+F291</f>
        <v>13</v>
      </c>
      <c r="I291" s="64">
        <f>C291+E291+G291</f>
        <v>10</v>
      </c>
    </row>
    <row r="292" spans="1:9" ht="15">
      <c r="A292" s="47" t="s">
        <v>10</v>
      </c>
      <c r="B292" s="50"/>
      <c r="C292" s="42"/>
      <c r="D292" s="50"/>
      <c r="E292" s="77"/>
      <c r="F292" s="50"/>
      <c r="G292" s="42"/>
      <c r="H292" s="76">
        <f aca="true" t="shared" si="43" ref="H292:H301">B292+D292+F292</f>
        <v>0</v>
      </c>
      <c r="I292" s="64">
        <f aca="true" t="shared" si="44" ref="I292:I301">C292+E292+G292</f>
        <v>0</v>
      </c>
    </row>
    <row r="293" spans="1:9" ht="15">
      <c r="A293" s="47" t="s">
        <v>11</v>
      </c>
      <c r="B293" s="50"/>
      <c r="C293" s="42"/>
      <c r="D293" s="50">
        <v>1</v>
      </c>
      <c r="E293" s="77"/>
      <c r="F293" s="50"/>
      <c r="G293" s="42"/>
      <c r="H293" s="76">
        <f t="shared" si="43"/>
        <v>1</v>
      </c>
      <c r="I293" s="64">
        <f t="shared" si="44"/>
        <v>0</v>
      </c>
    </row>
    <row r="294" spans="1:9" ht="15">
      <c r="A294" s="47" t="s">
        <v>1</v>
      </c>
      <c r="B294" s="50"/>
      <c r="C294" s="42"/>
      <c r="D294" s="50"/>
      <c r="E294" s="77"/>
      <c r="F294" s="50"/>
      <c r="G294" s="42"/>
      <c r="H294" s="76">
        <f t="shared" si="43"/>
        <v>0</v>
      </c>
      <c r="I294" s="64">
        <f t="shared" si="44"/>
        <v>0</v>
      </c>
    </row>
    <row r="295" spans="1:9" ht="15">
      <c r="A295" s="47" t="s">
        <v>12</v>
      </c>
      <c r="B295" s="50"/>
      <c r="C295" s="42"/>
      <c r="D295" s="50"/>
      <c r="E295" s="77"/>
      <c r="F295" s="50"/>
      <c r="G295" s="42"/>
      <c r="H295" s="76">
        <f t="shared" si="43"/>
        <v>0</v>
      </c>
      <c r="I295" s="64">
        <f t="shared" si="44"/>
        <v>0</v>
      </c>
    </row>
    <row r="296" spans="1:9" ht="15">
      <c r="A296" s="51" t="s">
        <v>2</v>
      </c>
      <c r="B296" s="50"/>
      <c r="C296" s="42"/>
      <c r="D296" s="50"/>
      <c r="E296" s="77"/>
      <c r="F296" s="50"/>
      <c r="G296" s="42"/>
      <c r="H296" s="76">
        <f t="shared" si="43"/>
        <v>0</v>
      </c>
      <c r="I296" s="64">
        <f t="shared" si="44"/>
        <v>0</v>
      </c>
    </row>
    <row r="297" spans="1:9" ht="15">
      <c r="A297" s="51" t="s">
        <v>14</v>
      </c>
      <c r="B297" s="50"/>
      <c r="C297" s="42"/>
      <c r="D297" s="50"/>
      <c r="E297" s="77"/>
      <c r="F297" s="50"/>
      <c r="G297" s="42"/>
      <c r="H297" s="76">
        <f t="shared" si="43"/>
        <v>0</v>
      </c>
      <c r="I297" s="64">
        <f t="shared" si="44"/>
        <v>0</v>
      </c>
    </row>
    <row r="298" spans="1:9" ht="15">
      <c r="A298" s="51" t="s">
        <v>13</v>
      </c>
      <c r="B298" s="50"/>
      <c r="C298" s="42"/>
      <c r="D298" s="50"/>
      <c r="E298" s="77"/>
      <c r="F298" s="50"/>
      <c r="G298" s="42"/>
      <c r="H298" s="76">
        <f t="shared" si="43"/>
        <v>0</v>
      </c>
      <c r="I298" s="64">
        <f t="shared" si="44"/>
        <v>0</v>
      </c>
    </row>
    <row r="299" spans="1:9" ht="15">
      <c r="A299" s="51" t="s">
        <v>15</v>
      </c>
      <c r="B299" s="52"/>
      <c r="C299" s="43"/>
      <c r="D299" s="52"/>
      <c r="E299" s="81"/>
      <c r="F299" s="50"/>
      <c r="G299" s="42"/>
      <c r="H299" s="76">
        <f t="shared" si="43"/>
        <v>0</v>
      </c>
      <c r="I299" s="64">
        <f t="shared" si="44"/>
        <v>0</v>
      </c>
    </row>
    <row r="300" spans="1:9" ht="15">
      <c r="A300" s="54" t="s">
        <v>130</v>
      </c>
      <c r="B300" s="55"/>
      <c r="C300" s="56"/>
      <c r="D300" s="55"/>
      <c r="E300" s="85"/>
      <c r="F300" s="52"/>
      <c r="G300" s="43">
        <v>1</v>
      </c>
      <c r="H300" s="76">
        <f t="shared" si="43"/>
        <v>0</v>
      </c>
      <c r="I300" s="64">
        <f t="shared" si="44"/>
        <v>1</v>
      </c>
    </row>
    <row r="301" spans="1:9" ht="15.75" thickBot="1">
      <c r="A301" s="54" t="s">
        <v>88</v>
      </c>
      <c r="B301" s="55"/>
      <c r="C301" s="56"/>
      <c r="D301" s="55"/>
      <c r="E301" s="85"/>
      <c r="F301" s="52"/>
      <c r="G301" s="43"/>
      <c r="H301" s="76">
        <f t="shared" si="43"/>
        <v>0</v>
      </c>
      <c r="I301" s="64">
        <f t="shared" si="44"/>
        <v>0</v>
      </c>
    </row>
    <row r="302" spans="1:9" ht="15.75" thickBot="1">
      <c r="A302" s="53" t="s">
        <v>6</v>
      </c>
      <c r="B302" s="44">
        <f>SUM(B291:B299)</f>
        <v>3</v>
      </c>
      <c r="C302" s="45">
        <f>SUM(C291:C299)</f>
        <v>1</v>
      </c>
      <c r="D302" s="44">
        <f>SUM(D291:D299)</f>
        <v>5</v>
      </c>
      <c r="E302" s="83">
        <f>SUM(E291:E299)</f>
        <v>3</v>
      </c>
      <c r="F302" s="44">
        <f>SUM(F291:F299)</f>
        <v>6</v>
      </c>
      <c r="G302" s="45">
        <f>SUM(G291:G301)</f>
        <v>7</v>
      </c>
      <c r="H302" s="66">
        <f>SUM(H291:H301)</f>
        <v>14</v>
      </c>
      <c r="I302" s="45">
        <f>SUM(I291:I301)</f>
        <v>11</v>
      </c>
    </row>
    <row r="303" spans="1:9" ht="15.75" thickBot="1">
      <c r="A303" s="15"/>
      <c r="B303" s="15"/>
      <c r="C303" s="15"/>
      <c r="D303" s="15"/>
      <c r="E303" s="15"/>
      <c r="F303" s="15"/>
      <c r="G303" s="15"/>
      <c r="H303" s="15"/>
      <c r="I303" s="15"/>
    </row>
    <row r="304" spans="1:9" ht="23.25" thickBot="1">
      <c r="A304" s="145" t="s">
        <v>33</v>
      </c>
      <c r="B304" s="146"/>
      <c r="C304" s="146"/>
      <c r="D304" s="146"/>
      <c r="E304" s="146"/>
      <c r="F304" s="146"/>
      <c r="G304" s="146"/>
      <c r="H304" s="146"/>
      <c r="I304" s="147"/>
    </row>
    <row r="305" spans="1:9" ht="19.5" thickBot="1">
      <c r="A305" s="148" t="s">
        <v>154</v>
      </c>
      <c r="B305" s="149"/>
      <c r="C305" s="149"/>
      <c r="D305" s="149"/>
      <c r="E305" s="149"/>
      <c r="F305" s="149"/>
      <c r="G305" s="149"/>
      <c r="H305" s="149"/>
      <c r="I305" s="150"/>
    </row>
    <row r="306" spans="1:9" ht="15.75" thickBot="1">
      <c r="A306" s="46" t="s">
        <v>0</v>
      </c>
      <c r="B306" s="134" t="s">
        <v>3</v>
      </c>
      <c r="C306" s="136"/>
      <c r="D306" s="134" t="s">
        <v>4</v>
      </c>
      <c r="E306" s="136"/>
      <c r="F306" s="134" t="s">
        <v>5</v>
      </c>
      <c r="G306" s="136"/>
      <c r="H306" s="134" t="s">
        <v>6</v>
      </c>
      <c r="I306" s="136"/>
    </row>
    <row r="307" spans="1:9" ht="15">
      <c r="A307" s="47"/>
      <c r="B307" s="48" t="s">
        <v>7</v>
      </c>
      <c r="C307" s="49" t="s">
        <v>8</v>
      </c>
      <c r="D307" s="48" t="s">
        <v>7</v>
      </c>
      <c r="E307" s="49" t="s">
        <v>8</v>
      </c>
      <c r="F307" s="48" t="s">
        <v>7</v>
      </c>
      <c r="G307" s="49" t="s">
        <v>8</v>
      </c>
      <c r="H307" s="48" t="s">
        <v>7</v>
      </c>
      <c r="I307" s="49" t="s">
        <v>8</v>
      </c>
    </row>
    <row r="308" spans="1:9" ht="15">
      <c r="A308" s="47" t="s">
        <v>9</v>
      </c>
      <c r="B308" s="50">
        <v>5</v>
      </c>
      <c r="C308" s="42">
        <v>6</v>
      </c>
      <c r="D308" s="50">
        <v>8</v>
      </c>
      <c r="E308" s="42">
        <v>10</v>
      </c>
      <c r="F308" s="50">
        <v>11</v>
      </c>
      <c r="G308" s="42">
        <v>8</v>
      </c>
      <c r="H308" s="50">
        <f>B308+D308+F308</f>
        <v>24</v>
      </c>
      <c r="I308" s="58">
        <f>C308+E308+G308</f>
        <v>24</v>
      </c>
    </row>
    <row r="309" spans="1:9" ht="15">
      <c r="A309" s="47" t="s">
        <v>10</v>
      </c>
      <c r="B309" s="50"/>
      <c r="C309" s="42"/>
      <c r="D309" s="50"/>
      <c r="E309" s="42"/>
      <c r="F309" s="50">
        <v>1</v>
      </c>
      <c r="G309" s="42"/>
      <c r="H309" s="50">
        <f aca="true" t="shared" si="45" ref="H309:H317">B309+D309+F309</f>
        <v>1</v>
      </c>
      <c r="I309" s="58">
        <f aca="true" t="shared" si="46" ref="I309:I317">C309+E309+G309</f>
        <v>0</v>
      </c>
    </row>
    <row r="310" spans="1:9" ht="15">
      <c r="A310" s="47" t="s">
        <v>11</v>
      </c>
      <c r="B310" s="50"/>
      <c r="C310" s="42"/>
      <c r="D310" s="50"/>
      <c r="E310" s="42"/>
      <c r="F310" s="50"/>
      <c r="G310" s="42"/>
      <c r="H310" s="50">
        <f t="shared" si="45"/>
        <v>0</v>
      </c>
      <c r="I310" s="58">
        <f t="shared" si="46"/>
        <v>0</v>
      </c>
    </row>
    <row r="311" spans="1:9" ht="15">
      <c r="A311" s="47" t="s">
        <v>1</v>
      </c>
      <c r="B311" s="50"/>
      <c r="C311" s="42"/>
      <c r="D311" s="50">
        <v>1</v>
      </c>
      <c r="E311" s="42"/>
      <c r="F311" s="50"/>
      <c r="G311" s="42"/>
      <c r="H311" s="50">
        <f t="shared" si="45"/>
        <v>1</v>
      </c>
      <c r="I311" s="58">
        <f t="shared" si="46"/>
        <v>0</v>
      </c>
    </row>
    <row r="312" spans="1:9" ht="15">
      <c r="A312" s="47" t="s">
        <v>78</v>
      </c>
      <c r="B312" s="50"/>
      <c r="C312" s="42"/>
      <c r="D312" s="50"/>
      <c r="E312" s="42"/>
      <c r="F312" s="50"/>
      <c r="G312" s="42"/>
      <c r="H312" s="50">
        <f t="shared" si="45"/>
        <v>0</v>
      </c>
      <c r="I312" s="58">
        <f t="shared" si="46"/>
        <v>0</v>
      </c>
    </row>
    <row r="313" spans="1:9" ht="15">
      <c r="A313" s="47" t="s">
        <v>12</v>
      </c>
      <c r="B313" s="50"/>
      <c r="C313" s="42"/>
      <c r="D313" s="50"/>
      <c r="E313" s="42"/>
      <c r="F313" s="50"/>
      <c r="G313" s="42"/>
      <c r="H313" s="50">
        <f t="shared" si="45"/>
        <v>0</v>
      </c>
      <c r="I313" s="58">
        <f t="shared" si="46"/>
        <v>0</v>
      </c>
    </row>
    <row r="314" spans="1:9" ht="15">
      <c r="A314" s="51" t="s">
        <v>2</v>
      </c>
      <c r="B314" s="50"/>
      <c r="C314" s="42"/>
      <c r="D314" s="50"/>
      <c r="E314" s="42"/>
      <c r="F314" s="50"/>
      <c r="G314" s="42"/>
      <c r="H314" s="50">
        <f t="shared" si="45"/>
        <v>0</v>
      </c>
      <c r="I314" s="58">
        <f t="shared" si="46"/>
        <v>0</v>
      </c>
    </row>
    <row r="315" spans="1:9" ht="15">
      <c r="A315" s="51" t="s">
        <v>14</v>
      </c>
      <c r="B315" s="50"/>
      <c r="C315" s="42"/>
      <c r="D315" s="50"/>
      <c r="E315" s="42"/>
      <c r="F315" s="50"/>
      <c r="G315" s="42"/>
      <c r="H315" s="50">
        <f t="shared" si="45"/>
        <v>0</v>
      </c>
      <c r="I315" s="58">
        <f t="shared" si="46"/>
        <v>0</v>
      </c>
    </row>
    <row r="316" spans="1:9" ht="15">
      <c r="A316" s="51" t="s">
        <v>13</v>
      </c>
      <c r="B316" s="50"/>
      <c r="C316" s="42"/>
      <c r="D316" s="50"/>
      <c r="E316" s="42"/>
      <c r="F316" s="50"/>
      <c r="G316" s="42"/>
      <c r="H316" s="50">
        <f t="shared" si="45"/>
        <v>0</v>
      </c>
      <c r="I316" s="58">
        <f t="shared" si="46"/>
        <v>0</v>
      </c>
    </row>
    <row r="317" spans="1:9" ht="15.75" thickBot="1">
      <c r="A317" s="51" t="s">
        <v>15</v>
      </c>
      <c r="B317" s="52"/>
      <c r="C317" s="43"/>
      <c r="D317" s="52"/>
      <c r="E317" s="43"/>
      <c r="F317" s="52"/>
      <c r="G317" s="43"/>
      <c r="H317" s="50">
        <f t="shared" si="45"/>
        <v>0</v>
      </c>
      <c r="I317" s="58">
        <f t="shared" si="46"/>
        <v>0</v>
      </c>
    </row>
    <row r="318" spans="1:9" ht="15.75" thickBot="1">
      <c r="A318" s="53" t="s">
        <v>6</v>
      </c>
      <c r="B318" s="44">
        <f aca="true" t="shared" si="47" ref="B318:I318">SUM(B308:B317)</f>
        <v>5</v>
      </c>
      <c r="C318" s="45">
        <f t="shared" si="47"/>
        <v>6</v>
      </c>
      <c r="D318" s="44">
        <f t="shared" si="47"/>
        <v>9</v>
      </c>
      <c r="E318" s="45">
        <f t="shared" si="47"/>
        <v>10</v>
      </c>
      <c r="F318" s="44">
        <f t="shared" si="47"/>
        <v>12</v>
      </c>
      <c r="G318" s="45">
        <f t="shared" si="47"/>
        <v>8</v>
      </c>
      <c r="H318" s="44">
        <f t="shared" si="47"/>
        <v>26</v>
      </c>
      <c r="I318" s="45">
        <f t="shared" si="47"/>
        <v>24</v>
      </c>
    </row>
    <row r="319" spans="1:9" ht="15">
      <c r="A319" s="15"/>
      <c r="B319" s="15"/>
      <c r="C319" s="15"/>
      <c r="D319" s="15"/>
      <c r="E319" s="15"/>
      <c r="F319" s="15"/>
      <c r="G319" s="15"/>
      <c r="H319" s="15"/>
      <c r="I319" s="15"/>
    </row>
    <row r="320" ht="15.75" thickBot="1"/>
    <row r="321" spans="1:9" ht="23.25" thickBot="1">
      <c r="A321" s="145" t="s">
        <v>34</v>
      </c>
      <c r="B321" s="146"/>
      <c r="C321" s="146"/>
      <c r="D321" s="146"/>
      <c r="E321" s="146"/>
      <c r="F321" s="146"/>
      <c r="G321" s="146"/>
      <c r="H321" s="146"/>
      <c r="I321" s="147"/>
    </row>
    <row r="322" spans="1:9" ht="19.5" thickBot="1">
      <c r="A322" s="148" t="s">
        <v>154</v>
      </c>
      <c r="B322" s="149"/>
      <c r="C322" s="149"/>
      <c r="D322" s="149"/>
      <c r="E322" s="149"/>
      <c r="F322" s="149"/>
      <c r="G322" s="149"/>
      <c r="H322" s="149"/>
      <c r="I322" s="150"/>
    </row>
    <row r="323" spans="1:9" ht="15.75" thickBot="1">
      <c r="A323" s="46" t="s">
        <v>0</v>
      </c>
      <c r="B323" s="134" t="s">
        <v>3</v>
      </c>
      <c r="C323" s="136"/>
      <c r="D323" s="134" t="s">
        <v>4</v>
      </c>
      <c r="E323" s="136"/>
      <c r="F323" s="134" t="s">
        <v>5</v>
      </c>
      <c r="G323" s="136"/>
      <c r="H323" s="134" t="s">
        <v>6</v>
      </c>
      <c r="I323" s="136"/>
    </row>
    <row r="324" spans="1:9" ht="15">
      <c r="A324" s="47"/>
      <c r="B324" s="48" t="s">
        <v>7</v>
      </c>
      <c r="C324" s="49" t="s">
        <v>8</v>
      </c>
      <c r="D324" s="48" t="s">
        <v>7</v>
      </c>
      <c r="E324" s="49" t="s">
        <v>8</v>
      </c>
      <c r="F324" s="48" t="s">
        <v>7</v>
      </c>
      <c r="G324" s="49" t="s">
        <v>8</v>
      </c>
      <c r="H324" s="48" t="s">
        <v>7</v>
      </c>
      <c r="I324" s="49" t="s">
        <v>8</v>
      </c>
    </row>
    <row r="325" spans="1:9" ht="15">
      <c r="A325" s="47" t="s">
        <v>9</v>
      </c>
      <c r="B325" s="50"/>
      <c r="C325" s="42"/>
      <c r="D325" s="50"/>
      <c r="E325" s="42"/>
      <c r="F325" s="50"/>
      <c r="G325" s="42"/>
      <c r="H325" s="50">
        <v>102</v>
      </c>
      <c r="I325" s="42">
        <v>66</v>
      </c>
    </row>
    <row r="326" spans="1:9" ht="15">
      <c r="A326" s="47" t="s">
        <v>10</v>
      </c>
      <c r="B326" s="50"/>
      <c r="C326" s="42"/>
      <c r="D326" s="50"/>
      <c r="E326" s="42"/>
      <c r="F326" s="50"/>
      <c r="G326" s="42"/>
      <c r="H326" s="50">
        <v>19</v>
      </c>
      <c r="I326" s="42">
        <v>9</v>
      </c>
    </row>
    <row r="327" spans="1:9" ht="15">
      <c r="A327" s="47" t="s">
        <v>11</v>
      </c>
      <c r="B327" s="50"/>
      <c r="C327" s="42"/>
      <c r="D327" s="50"/>
      <c r="E327" s="42"/>
      <c r="F327" s="50"/>
      <c r="G327" s="42"/>
      <c r="H327" s="50">
        <v>11</v>
      </c>
      <c r="I327" s="42">
        <v>2</v>
      </c>
    </row>
    <row r="328" spans="1:9" ht="15">
      <c r="A328" s="47" t="s">
        <v>1</v>
      </c>
      <c r="B328" s="50"/>
      <c r="C328" s="42"/>
      <c r="D328" s="50"/>
      <c r="E328" s="42"/>
      <c r="F328" s="50"/>
      <c r="G328" s="42"/>
      <c r="H328" s="50"/>
      <c r="I328" s="42"/>
    </row>
    <row r="329" spans="1:9" ht="15">
      <c r="A329" s="47" t="s">
        <v>12</v>
      </c>
      <c r="B329" s="50"/>
      <c r="C329" s="42"/>
      <c r="D329" s="50"/>
      <c r="E329" s="42"/>
      <c r="F329" s="50"/>
      <c r="G329" s="42"/>
      <c r="H329" s="50"/>
      <c r="I329" s="42"/>
    </row>
    <row r="330" spans="1:9" ht="15">
      <c r="A330" s="51" t="s">
        <v>2</v>
      </c>
      <c r="B330" s="50"/>
      <c r="C330" s="42"/>
      <c r="D330" s="50"/>
      <c r="E330" s="42"/>
      <c r="F330" s="50"/>
      <c r="G330" s="42"/>
      <c r="H330" s="50">
        <v>4</v>
      </c>
      <c r="I330" s="42"/>
    </row>
    <row r="331" spans="1:9" ht="15">
      <c r="A331" s="51" t="s">
        <v>14</v>
      </c>
      <c r="B331" s="50"/>
      <c r="C331" s="42"/>
      <c r="D331" s="50"/>
      <c r="E331" s="42"/>
      <c r="F331" s="50"/>
      <c r="G331" s="42"/>
      <c r="H331" s="50"/>
      <c r="I331" s="42"/>
    </row>
    <row r="332" spans="1:9" ht="15">
      <c r="A332" s="51" t="s">
        <v>13</v>
      </c>
      <c r="B332" s="50"/>
      <c r="C332" s="42"/>
      <c r="D332" s="50"/>
      <c r="E332" s="42"/>
      <c r="F332" s="50"/>
      <c r="G332" s="42"/>
      <c r="H332" s="50"/>
      <c r="I332" s="42"/>
    </row>
    <row r="333" spans="1:9" ht="15.75" thickBot="1">
      <c r="A333" s="51" t="s">
        <v>15</v>
      </c>
      <c r="B333" s="52"/>
      <c r="C333" s="43"/>
      <c r="D333" s="52"/>
      <c r="E333" s="43"/>
      <c r="F333" s="52"/>
      <c r="G333" s="43"/>
      <c r="H333" s="52"/>
      <c r="I333" s="43"/>
    </row>
    <row r="334" spans="1:9" ht="15.75" thickBot="1">
      <c r="A334" s="53" t="s">
        <v>6</v>
      </c>
      <c r="B334" s="44">
        <f aca="true" t="shared" si="48" ref="B334:I334">SUM(B325:B333)</f>
        <v>0</v>
      </c>
      <c r="C334" s="45">
        <f t="shared" si="48"/>
        <v>0</v>
      </c>
      <c r="D334" s="44">
        <f t="shared" si="48"/>
        <v>0</v>
      </c>
      <c r="E334" s="45">
        <f t="shared" si="48"/>
        <v>0</v>
      </c>
      <c r="F334" s="44">
        <f t="shared" si="48"/>
        <v>0</v>
      </c>
      <c r="G334" s="45">
        <f t="shared" si="48"/>
        <v>0</v>
      </c>
      <c r="H334" s="44">
        <f t="shared" si="48"/>
        <v>136</v>
      </c>
      <c r="I334" s="45">
        <f t="shared" si="48"/>
        <v>77</v>
      </c>
    </row>
    <row r="335" spans="1:9" ht="15.75" thickBot="1">
      <c r="A335" s="15"/>
      <c r="B335" s="15"/>
      <c r="C335" s="15"/>
      <c r="D335" s="15"/>
      <c r="E335" s="15"/>
      <c r="F335" s="15"/>
      <c r="G335" s="15"/>
      <c r="H335" s="15"/>
      <c r="I335" s="15"/>
    </row>
    <row r="336" spans="1:9" ht="23.25" thickBot="1">
      <c r="A336" s="145" t="s">
        <v>35</v>
      </c>
      <c r="B336" s="146"/>
      <c r="C336" s="146"/>
      <c r="D336" s="146"/>
      <c r="E336" s="146"/>
      <c r="F336" s="146"/>
      <c r="G336" s="146"/>
      <c r="H336" s="146"/>
      <c r="I336" s="147"/>
    </row>
    <row r="337" spans="1:9" ht="19.5" thickBot="1">
      <c r="A337" s="148" t="s">
        <v>154</v>
      </c>
      <c r="B337" s="149"/>
      <c r="C337" s="149"/>
      <c r="D337" s="149"/>
      <c r="E337" s="149"/>
      <c r="F337" s="149"/>
      <c r="G337" s="149"/>
      <c r="H337" s="149"/>
      <c r="I337" s="150"/>
    </row>
    <row r="338" spans="1:9" ht="15.75" thickBot="1">
      <c r="A338" s="46" t="s">
        <v>0</v>
      </c>
      <c r="B338" s="134" t="s">
        <v>3</v>
      </c>
      <c r="C338" s="136"/>
      <c r="D338" s="134" t="s">
        <v>4</v>
      </c>
      <c r="E338" s="136"/>
      <c r="F338" s="135" t="s">
        <v>5</v>
      </c>
      <c r="G338" s="135"/>
      <c r="H338" s="134" t="s">
        <v>6</v>
      </c>
      <c r="I338" s="136"/>
    </row>
    <row r="339" spans="1:9" ht="15">
      <c r="A339" s="47"/>
      <c r="B339" s="48" t="s">
        <v>7</v>
      </c>
      <c r="C339" s="49" t="s">
        <v>8</v>
      </c>
      <c r="D339" s="48" t="s">
        <v>7</v>
      </c>
      <c r="E339" s="49" t="s">
        <v>8</v>
      </c>
      <c r="F339" s="74" t="s">
        <v>7</v>
      </c>
      <c r="G339" s="75" t="s">
        <v>8</v>
      </c>
      <c r="H339" s="48" t="s">
        <v>7</v>
      </c>
      <c r="I339" s="49" t="s">
        <v>8</v>
      </c>
    </row>
    <row r="340" spans="1:9" ht="15">
      <c r="A340" s="47" t="s">
        <v>9</v>
      </c>
      <c r="B340" s="50">
        <v>10</v>
      </c>
      <c r="C340" s="42">
        <v>6</v>
      </c>
      <c r="D340" s="50">
        <v>13</v>
      </c>
      <c r="E340" s="42">
        <v>8</v>
      </c>
      <c r="F340" s="76">
        <v>22</v>
      </c>
      <c r="G340" s="77">
        <v>4</v>
      </c>
      <c r="H340" s="50">
        <f>B340+D340+F340</f>
        <v>45</v>
      </c>
      <c r="I340" s="58">
        <f>C340+E340+G340</f>
        <v>18</v>
      </c>
    </row>
    <row r="341" spans="1:9" ht="15">
      <c r="A341" s="47" t="s">
        <v>10</v>
      </c>
      <c r="B341" s="50">
        <v>1</v>
      </c>
      <c r="C341" s="42">
        <v>2</v>
      </c>
      <c r="D341" s="50">
        <v>4</v>
      </c>
      <c r="E341" s="42">
        <v>6</v>
      </c>
      <c r="F341" s="76">
        <v>2</v>
      </c>
      <c r="G341" s="77">
        <v>1</v>
      </c>
      <c r="H341" s="50">
        <f aca="true" t="shared" si="49" ref="H341:H350">B341+D341+F341</f>
        <v>7</v>
      </c>
      <c r="I341" s="58">
        <f aca="true" t="shared" si="50" ref="I341:I350">C341+E341+G341</f>
        <v>9</v>
      </c>
    </row>
    <row r="342" spans="1:9" ht="15">
      <c r="A342" s="47" t="s">
        <v>11</v>
      </c>
      <c r="B342" s="50">
        <v>1</v>
      </c>
      <c r="C342" s="42">
        <v>1</v>
      </c>
      <c r="D342" s="50">
        <v>2</v>
      </c>
      <c r="E342" s="42">
        <v>2</v>
      </c>
      <c r="F342" s="76">
        <v>1</v>
      </c>
      <c r="G342" s="77"/>
      <c r="H342" s="50">
        <f t="shared" si="49"/>
        <v>4</v>
      </c>
      <c r="I342" s="58">
        <f t="shared" si="50"/>
        <v>3</v>
      </c>
    </row>
    <row r="343" spans="1:9" ht="15">
      <c r="A343" s="47" t="s">
        <v>1</v>
      </c>
      <c r="B343" s="50"/>
      <c r="C343" s="42"/>
      <c r="D343" s="50"/>
      <c r="E343" s="42"/>
      <c r="F343" s="76"/>
      <c r="G343" s="77"/>
      <c r="H343" s="50">
        <f t="shared" si="49"/>
        <v>0</v>
      </c>
      <c r="I343" s="58">
        <f t="shared" si="50"/>
        <v>0</v>
      </c>
    </row>
    <row r="344" spans="1:9" ht="15">
      <c r="A344" s="47" t="s">
        <v>12</v>
      </c>
      <c r="B344" s="50"/>
      <c r="C344" s="42"/>
      <c r="D344" s="50"/>
      <c r="E344" s="42"/>
      <c r="F344" s="76"/>
      <c r="G344" s="77"/>
      <c r="H344" s="50">
        <f t="shared" si="49"/>
        <v>0</v>
      </c>
      <c r="I344" s="58">
        <f t="shared" si="50"/>
        <v>0</v>
      </c>
    </row>
    <row r="345" spans="1:9" ht="15">
      <c r="A345" s="51" t="s">
        <v>2</v>
      </c>
      <c r="B345" s="50"/>
      <c r="C345" s="42"/>
      <c r="D345" s="50">
        <v>1</v>
      </c>
      <c r="E345" s="42"/>
      <c r="F345" s="76">
        <v>1</v>
      </c>
      <c r="G345" s="77"/>
      <c r="H345" s="50">
        <f t="shared" si="49"/>
        <v>2</v>
      </c>
      <c r="I345" s="58">
        <f t="shared" si="50"/>
        <v>0</v>
      </c>
    </row>
    <row r="346" spans="1:9" ht="15">
      <c r="A346" s="47" t="s">
        <v>14</v>
      </c>
      <c r="B346" s="50"/>
      <c r="C346" s="42"/>
      <c r="D346" s="50"/>
      <c r="E346" s="42"/>
      <c r="F346" s="76"/>
      <c r="G346" s="77"/>
      <c r="H346" s="50">
        <f t="shared" si="49"/>
        <v>0</v>
      </c>
      <c r="I346" s="58">
        <f t="shared" si="50"/>
        <v>0</v>
      </c>
    </row>
    <row r="347" spans="1:9" ht="15">
      <c r="A347" s="47" t="s">
        <v>13</v>
      </c>
      <c r="B347" s="50"/>
      <c r="C347" s="42"/>
      <c r="D347" s="50"/>
      <c r="E347" s="42"/>
      <c r="F347" s="76"/>
      <c r="G347" s="77"/>
      <c r="H347" s="50">
        <f t="shared" si="49"/>
        <v>0</v>
      </c>
      <c r="I347" s="58">
        <f t="shared" si="50"/>
        <v>0</v>
      </c>
    </row>
    <row r="348" spans="1:9" ht="15">
      <c r="A348" s="47" t="s">
        <v>15</v>
      </c>
      <c r="B348" s="50"/>
      <c r="C348" s="42"/>
      <c r="D348" s="50"/>
      <c r="E348" s="42"/>
      <c r="F348" s="76"/>
      <c r="G348" s="77"/>
      <c r="H348" s="50">
        <f t="shared" si="49"/>
        <v>0</v>
      </c>
      <c r="I348" s="58">
        <f t="shared" si="50"/>
        <v>0</v>
      </c>
    </row>
    <row r="349" spans="1:9" ht="15">
      <c r="A349" s="51" t="s">
        <v>161</v>
      </c>
      <c r="B349" s="52"/>
      <c r="C349" s="43"/>
      <c r="D349" s="52">
        <v>1</v>
      </c>
      <c r="E349" s="43"/>
      <c r="F349" s="79"/>
      <c r="G349" s="81"/>
      <c r="H349" s="50">
        <f t="shared" si="49"/>
        <v>1</v>
      </c>
      <c r="I349" s="58">
        <f t="shared" si="50"/>
        <v>0</v>
      </c>
    </row>
    <row r="350" spans="1:9" ht="15.75" thickBot="1">
      <c r="A350" s="51" t="s">
        <v>82</v>
      </c>
      <c r="B350" s="52"/>
      <c r="C350" s="43"/>
      <c r="D350" s="52"/>
      <c r="E350" s="43"/>
      <c r="F350" s="79"/>
      <c r="G350" s="81"/>
      <c r="H350" s="50">
        <f t="shared" si="49"/>
        <v>0</v>
      </c>
      <c r="I350" s="58">
        <f t="shared" si="50"/>
        <v>0</v>
      </c>
    </row>
    <row r="351" spans="1:9" ht="15.75" thickBot="1">
      <c r="A351" s="53" t="s">
        <v>6</v>
      </c>
      <c r="B351" s="44">
        <f aca="true" t="shared" si="51" ref="B351:I351">SUM(B340:B350)</f>
        <v>12</v>
      </c>
      <c r="C351" s="44">
        <f t="shared" si="51"/>
        <v>9</v>
      </c>
      <c r="D351" s="44">
        <f t="shared" si="51"/>
        <v>21</v>
      </c>
      <c r="E351" s="57">
        <f t="shared" si="51"/>
        <v>16</v>
      </c>
      <c r="F351" s="82">
        <f t="shared" si="51"/>
        <v>26</v>
      </c>
      <c r="G351" s="44">
        <f t="shared" si="51"/>
        <v>5</v>
      </c>
      <c r="H351" s="44">
        <f t="shared" si="51"/>
        <v>59</v>
      </c>
      <c r="I351" s="57">
        <f t="shared" si="51"/>
        <v>30</v>
      </c>
    </row>
    <row r="352" spans="1:9" ht="15">
      <c r="A352" s="15"/>
      <c r="B352" s="15"/>
      <c r="C352" s="15"/>
      <c r="D352" s="15"/>
      <c r="E352" s="15"/>
      <c r="F352" s="15"/>
      <c r="G352" s="15"/>
      <c r="H352" s="15"/>
      <c r="I352" s="15"/>
    </row>
    <row r="353" ht="15.75" thickBot="1"/>
    <row r="354" spans="1:9" ht="23.25" thickBot="1">
      <c r="A354" s="145" t="s">
        <v>36</v>
      </c>
      <c r="B354" s="146"/>
      <c r="C354" s="146"/>
      <c r="D354" s="146"/>
      <c r="E354" s="146"/>
      <c r="F354" s="146"/>
      <c r="G354" s="146"/>
      <c r="H354" s="146"/>
      <c r="I354" s="147"/>
    </row>
    <row r="355" spans="1:9" ht="19.5" thickBot="1">
      <c r="A355" s="148" t="s">
        <v>154</v>
      </c>
      <c r="B355" s="149"/>
      <c r="C355" s="149"/>
      <c r="D355" s="149"/>
      <c r="E355" s="149"/>
      <c r="F355" s="149"/>
      <c r="G355" s="149"/>
      <c r="H355" s="149"/>
      <c r="I355" s="150"/>
    </row>
    <row r="356" spans="1:9" ht="15.75" thickBot="1">
      <c r="A356" s="46" t="s">
        <v>0</v>
      </c>
      <c r="B356" s="134" t="s">
        <v>3</v>
      </c>
      <c r="C356" s="136"/>
      <c r="D356" s="134" t="s">
        <v>4</v>
      </c>
      <c r="E356" s="136"/>
      <c r="F356" s="134" t="s">
        <v>5</v>
      </c>
      <c r="G356" s="136"/>
      <c r="H356" s="134" t="s">
        <v>6</v>
      </c>
      <c r="I356" s="136"/>
    </row>
    <row r="357" spans="1:9" ht="15">
      <c r="A357" s="47"/>
      <c r="B357" s="48" t="s">
        <v>7</v>
      </c>
      <c r="C357" s="49" t="s">
        <v>8</v>
      </c>
      <c r="D357" s="48" t="s">
        <v>7</v>
      </c>
      <c r="E357" s="49" t="s">
        <v>8</v>
      </c>
      <c r="F357" s="48" t="s">
        <v>7</v>
      </c>
      <c r="G357" s="49" t="s">
        <v>8</v>
      </c>
      <c r="H357" s="48" t="s">
        <v>7</v>
      </c>
      <c r="I357" s="49" t="s">
        <v>8</v>
      </c>
    </row>
    <row r="358" spans="1:9" ht="15">
      <c r="A358" s="47" t="s">
        <v>9</v>
      </c>
      <c r="B358" s="50">
        <v>3</v>
      </c>
      <c r="C358" s="42">
        <v>16</v>
      </c>
      <c r="D358" s="50">
        <v>27</v>
      </c>
      <c r="E358" s="42">
        <v>14</v>
      </c>
      <c r="F358" s="50">
        <v>36</v>
      </c>
      <c r="G358" s="42">
        <v>23</v>
      </c>
      <c r="H358" s="50">
        <f>B358+D358+F358</f>
        <v>66</v>
      </c>
      <c r="I358" s="58">
        <f>C358+E358+G358</f>
        <v>53</v>
      </c>
    </row>
    <row r="359" spans="1:9" ht="15">
      <c r="A359" s="47" t="s">
        <v>10</v>
      </c>
      <c r="B359" s="50">
        <v>3</v>
      </c>
      <c r="C359" s="42">
        <v>1</v>
      </c>
      <c r="D359" s="50">
        <v>2</v>
      </c>
      <c r="E359" s="42">
        <v>2</v>
      </c>
      <c r="F359" s="50">
        <v>3</v>
      </c>
      <c r="G359" s="42">
        <v>1</v>
      </c>
      <c r="H359" s="50">
        <f aca="true" t="shared" si="52" ref="H359:H367">B359+D359+F359</f>
        <v>8</v>
      </c>
      <c r="I359" s="58">
        <f aca="true" t="shared" si="53" ref="I359:I367">C359+E359+G359</f>
        <v>4</v>
      </c>
    </row>
    <row r="360" spans="1:9" ht="15">
      <c r="A360" s="47" t="s">
        <v>11</v>
      </c>
      <c r="B360" s="50"/>
      <c r="C360" s="42">
        <v>1</v>
      </c>
      <c r="D360" s="50">
        <v>2</v>
      </c>
      <c r="E360" s="42"/>
      <c r="F360" s="50">
        <v>1</v>
      </c>
      <c r="G360" s="42"/>
      <c r="H360" s="50">
        <f t="shared" si="52"/>
        <v>3</v>
      </c>
      <c r="I360" s="58">
        <f t="shared" si="53"/>
        <v>1</v>
      </c>
    </row>
    <row r="361" spans="1:9" ht="15">
      <c r="A361" s="47" t="s">
        <v>1</v>
      </c>
      <c r="B361" s="50"/>
      <c r="C361" s="42"/>
      <c r="D361" s="50"/>
      <c r="E361" s="42"/>
      <c r="F361" s="50"/>
      <c r="G361" s="42"/>
      <c r="H361" s="50">
        <f t="shared" si="52"/>
        <v>0</v>
      </c>
      <c r="I361" s="58">
        <f t="shared" si="53"/>
        <v>0</v>
      </c>
    </row>
    <row r="362" spans="1:9" ht="15">
      <c r="A362" s="47" t="s">
        <v>12</v>
      </c>
      <c r="B362" s="50"/>
      <c r="C362" s="42"/>
      <c r="D362" s="50"/>
      <c r="E362" s="42"/>
      <c r="F362" s="50">
        <v>1</v>
      </c>
      <c r="G362" s="42"/>
      <c r="H362" s="50">
        <f t="shared" si="52"/>
        <v>1</v>
      </c>
      <c r="I362" s="58">
        <f t="shared" si="53"/>
        <v>0</v>
      </c>
    </row>
    <row r="363" spans="1:9" ht="15">
      <c r="A363" s="51" t="s">
        <v>2</v>
      </c>
      <c r="B363" s="50"/>
      <c r="C363" s="42"/>
      <c r="D363" s="50"/>
      <c r="E363" s="42"/>
      <c r="F363" s="50"/>
      <c r="G363" s="42"/>
      <c r="H363" s="50">
        <f t="shared" si="52"/>
        <v>0</v>
      </c>
      <c r="I363" s="58">
        <f t="shared" si="53"/>
        <v>0</v>
      </c>
    </row>
    <row r="364" spans="1:9" ht="15">
      <c r="A364" s="51" t="s">
        <v>89</v>
      </c>
      <c r="B364" s="50"/>
      <c r="C364" s="42"/>
      <c r="D364" s="50"/>
      <c r="E364" s="42"/>
      <c r="F364" s="50"/>
      <c r="G364" s="42"/>
      <c r="H364" s="50">
        <f t="shared" si="52"/>
        <v>0</v>
      </c>
      <c r="I364" s="58">
        <f t="shared" si="53"/>
        <v>0</v>
      </c>
    </row>
    <row r="365" spans="1:9" ht="15">
      <c r="A365" s="51" t="s">
        <v>13</v>
      </c>
      <c r="B365" s="50"/>
      <c r="C365" s="42"/>
      <c r="D365" s="50"/>
      <c r="E365" s="42"/>
      <c r="F365" s="50"/>
      <c r="G365" s="42"/>
      <c r="H365" s="50">
        <f t="shared" si="52"/>
        <v>0</v>
      </c>
      <c r="I365" s="58">
        <f t="shared" si="53"/>
        <v>0</v>
      </c>
    </row>
    <row r="366" spans="1:9" ht="15">
      <c r="A366" s="51" t="s">
        <v>82</v>
      </c>
      <c r="B366" s="52"/>
      <c r="C366" s="43"/>
      <c r="D366" s="52"/>
      <c r="E366" s="43"/>
      <c r="F366" s="52"/>
      <c r="G366" s="43"/>
      <c r="H366" s="50">
        <f t="shared" si="52"/>
        <v>0</v>
      </c>
      <c r="I366" s="58">
        <f t="shared" si="53"/>
        <v>0</v>
      </c>
    </row>
    <row r="367" spans="1:9" ht="15.75" thickBot="1">
      <c r="A367" s="51" t="s">
        <v>15</v>
      </c>
      <c r="B367" s="52"/>
      <c r="C367" s="43"/>
      <c r="D367" s="52"/>
      <c r="E367" s="43"/>
      <c r="F367" s="52"/>
      <c r="G367" s="43"/>
      <c r="H367" s="50">
        <f t="shared" si="52"/>
        <v>0</v>
      </c>
      <c r="I367" s="58">
        <f t="shared" si="53"/>
        <v>0</v>
      </c>
    </row>
    <row r="368" spans="1:9" ht="15.75" thickBot="1">
      <c r="A368" s="53" t="s">
        <v>6</v>
      </c>
      <c r="B368" s="44">
        <f aca="true" t="shared" si="54" ref="B368:I368">SUM(B358:B367)</f>
        <v>6</v>
      </c>
      <c r="C368" s="45">
        <f t="shared" si="54"/>
        <v>18</v>
      </c>
      <c r="D368" s="44">
        <f t="shared" si="54"/>
        <v>31</v>
      </c>
      <c r="E368" s="45">
        <f t="shared" si="54"/>
        <v>16</v>
      </c>
      <c r="F368" s="44">
        <f t="shared" si="54"/>
        <v>41</v>
      </c>
      <c r="G368" s="45">
        <f t="shared" si="54"/>
        <v>24</v>
      </c>
      <c r="H368" s="44">
        <f t="shared" si="54"/>
        <v>78</v>
      </c>
      <c r="I368" s="45">
        <f t="shared" si="54"/>
        <v>58</v>
      </c>
    </row>
    <row r="369" spans="1:9" ht="15">
      <c r="A369" s="15"/>
      <c r="B369" s="15"/>
      <c r="C369" s="15"/>
      <c r="D369" s="15"/>
      <c r="E369" s="15"/>
      <c r="F369" s="15"/>
      <c r="G369" s="15"/>
      <c r="H369" s="15"/>
      <c r="I369" s="15"/>
    </row>
    <row r="370" spans="1:9" ht="15.75" thickBot="1">
      <c r="A370" s="15"/>
      <c r="B370" s="15"/>
      <c r="C370" s="15"/>
      <c r="D370" s="15"/>
      <c r="E370" s="15"/>
      <c r="F370" s="15"/>
      <c r="G370" s="15"/>
      <c r="H370" s="15"/>
      <c r="I370" s="15"/>
    </row>
    <row r="371" spans="1:9" ht="23.25" thickBot="1">
      <c r="A371" s="145" t="s">
        <v>37</v>
      </c>
      <c r="B371" s="146"/>
      <c r="C371" s="146"/>
      <c r="D371" s="146"/>
      <c r="E371" s="146"/>
      <c r="F371" s="146"/>
      <c r="G371" s="146"/>
      <c r="H371" s="146"/>
      <c r="I371" s="147"/>
    </row>
    <row r="372" spans="1:9" ht="19.5" thickBot="1">
      <c r="A372" s="148" t="s">
        <v>154</v>
      </c>
      <c r="B372" s="149"/>
      <c r="C372" s="149"/>
      <c r="D372" s="149"/>
      <c r="E372" s="149"/>
      <c r="F372" s="149"/>
      <c r="G372" s="149"/>
      <c r="H372" s="149"/>
      <c r="I372" s="150"/>
    </row>
    <row r="373" spans="1:9" ht="15.75" thickBot="1">
      <c r="A373" s="46" t="s">
        <v>0</v>
      </c>
      <c r="B373" s="134" t="s">
        <v>3</v>
      </c>
      <c r="C373" s="136"/>
      <c r="D373" s="134" t="s">
        <v>4</v>
      </c>
      <c r="E373" s="136"/>
      <c r="F373" s="134" t="s">
        <v>5</v>
      </c>
      <c r="G373" s="136"/>
      <c r="H373" s="134" t="s">
        <v>6</v>
      </c>
      <c r="I373" s="136"/>
    </row>
    <row r="374" spans="1:9" ht="15">
      <c r="A374" s="47"/>
      <c r="B374" s="48" t="s">
        <v>7</v>
      </c>
      <c r="C374" s="49" t="s">
        <v>8</v>
      </c>
      <c r="D374" s="48" t="s">
        <v>7</v>
      </c>
      <c r="E374" s="49" t="s">
        <v>8</v>
      </c>
      <c r="F374" s="48" t="s">
        <v>7</v>
      </c>
      <c r="G374" s="49" t="s">
        <v>8</v>
      </c>
      <c r="H374" s="67" t="s">
        <v>7</v>
      </c>
      <c r="I374" s="63" t="s">
        <v>8</v>
      </c>
    </row>
    <row r="375" spans="1:9" ht="15">
      <c r="A375" s="47" t="s">
        <v>9</v>
      </c>
      <c r="B375" s="50"/>
      <c r="C375" s="42"/>
      <c r="D375" s="50"/>
      <c r="E375" s="42">
        <v>1</v>
      </c>
      <c r="F375" s="50">
        <v>3</v>
      </c>
      <c r="G375" s="42"/>
      <c r="H375" s="58">
        <f>B375+D375+F375</f>
        <v>3</v>
      </c>
      <c r="I375" s="64">
        <f>C375+E375+G375</f>
        <v>1</v>
      </c>
    </row>
    <row r="376" spans="1:9" ht="15">
      <c r="A376" s="47" t="s">
        <v>10</v>
      </c>
      <c r="B376" s="50"/>
      <c r="C376" s="42"/>
      <c r="D376" s="50"/>
      <c r="E376" s="42"/>
      <c r="F376" s="50"/>
      <c r="G376" s="42"/>
      <c r="H376" s="58"/>
      <c r="I376" s="64"/>
    </row>
    <row r="377" spans="1:9" ht="15">
      <c r="A377" s="47" t="s">
        <v>11</v>
      </c>
      <c r="B377" s="50"/>
      <c r="C377" s="42"/>
      <c r="D377" s="50"/>
      <c r="E377" s="42"/>
      <c r="F377" s="50"/>
      <c r="G377" s="42"/>
      <c r="H377" s="58"/>
      <c r="I377" s="64"/>
    </row>
    <row r="378" spans="1:9" ht="15">
      <c r="A378" s="47" t="s">
        <v>1</v>
      </c>
      <c r="B378" s="50"/>
      <c r="C378" s="42"/>
      <c r="D378" s="50"/>
      <c r="E378" s="42"/>
      <c r="F378" s="50"/>
      <c r="G378" s="42"/>
      <c r="H378" s="58"/>
      <c r="I378" s="64"/>
    </row>
    <row r="379" spans="1:9" ht="15">
      <c r="A379" s="47" t="s">
        <v>12</v>
      </c>
      <c r="B379" s="50"/>
      <c r="C379" s="42"/>
      <c r="D379" s="50"/>
      <c r="E379" s="42"/>
      <c r="F379" s="50"/>
      <c r="G379" s="42"/>
      <c r="H379" s="58"/>
      <c r="I379" s="64"/>
    </row>
    <row r="380" spans="1:9" ht="15">
      <c r="A380" s="51" t="s">
        <v>2</v>
      </c>
      <c r="B380" s="50"/>
      <c r="C380" s="42"/>
      <c r="D380" s="50"/>
      <c r="E380" s="42"/>
      <c r="F380" s="50"/>
      <c r="G380" s="42"/>
      <c r="H380" s="58"/>
      <c r="I380" s="64"/>
    </row>
    <row r="381" spans="1:9" ht="15">
      <c r="A381" s="51" t="s">
        <v>14</v>
      </c>
      <c r="B381" s="50"/>
      <c r="C381" s="42"/>
      <c r="D381" s="50"/>
      <c r="E381" s="42"/>
      <c r="F381" s="50"/>
      <c r="G381" s="42"/>
      <c r="H381" s="58"/>
      <c r="I381" s="64"/>
    </row>
    <row r="382" spans="1:9" ht="15">
      <c r="A382" s="51" t="s">
        <v>13</v>
      </c>
      <c r="B382" s="50"/>
      <c r="C382" s="42"/>
      <c r="D382" s="50"/>
      <c r="E382" s="42"/>
      <c r="F382" s="50"/>
      <c r="G382" s="42"/>
      <c r="H382" s="58"/>
      <c r="I382" s="64"/>
    </row>
    <row r="383" spans="1:9" ht="15.75" thickBot="1">
      <c r="A383" s="51" t="s">
        <v>15</v>
      </c>
      <c r="B383" s="52"/>
      <c r="C383" s="43"/>
      <c r="D383" s="52"/>
      <c r="E383" s="43"/>
      <c r="F383" s="52"/>
      <c r="G383" s="43"/>
      <c r="H383" s="62"/>
      <c r="I383" s="65"/>
    </row>
    <row r="384" spans="1:9" ht="15.75" thickBot="1">
      <c r="A384" s="53" t="s">
        <v>6</v>
      </c>
      <c r="B384" s="44">
        <f aca="true" t="shared" si="55" ref="B384:I384">SUM(B375:B383)</f>
        <v>0</v>
      </c>
      <c r="C384" s="45">
        <f t="shared" si="55"/>
        <v>0</v>
      </c>
      <c r="D384" s="44">
        <f t="shared" si="55"/>
        <v>0</v>
      </c>
      <c r="E384" s="45">
        <f t="shared" si="55"/>
        <v>1</v>
      </c>
      <c r="F384" s="44">
        <f t="shared" si="55"/>
        <v>3</v>
      </c>
      <c r="G384" s="45">
        <f t="shared" si="55"/>
        <v>0</v>
      </c>
      <c r="H384" s="57">
        <f t="shared" si="55"/>
        <v>3</v>
      </c>
      <c r="I384" s="66">
        <f t="shared" si="55"/>
        <v>1</v>
      </c>
    </row>
    <row r="385" spans="1:9" ht="15">
      <c r="A385" s="15"/>
      <c r="B385" s="15"/>
      <c r="C385" s="15"/>
      <c r="D385" s="15"/>
      <c r="E385" s="15"/>
      <c r="F385" s="15"/>
      <c r="G385" s="15"/>
      <c r="H385" s="15"/>
      <c r="I385" s="15"/>
    </row>
    <row r="386" ht="15.75" thickBot="1"/>
    <row r="387" spans="1:9" ht="23.25" thickBot="1">
      <c r="A387" s="145" t="s">
        <v>38</v>
      </c>
      <c r="B387" s="146"/>
      <c r="C387" s="146"/>
      <c r="D387" s="146"/>
      <c r="E387" s="146"/>
      <c r="F387" s="146"/>
      <c r="G387" s="146"/>
      <c r="H387" s="146"/>
      <c r="I387" s="147"/>
    </row>
    <row r="388" spans="1:9" ht="19.5" thickBot="1">
      <c r="A388" s="148" t="s">
        <v>154</v>
      </c>
      <c r="B388" s="149"/>
      <c r="C388" s="149"/>
      <c r="D388" s="149"/>
      <c r="E388" s="149"/>
      <c r="F388" s="149"/>
      <c r="G388" s="149"/>
      <c r="H388" s="149"/>
      <c r="I388" s="150"/>
    </row>
    <row r="389" spans="1:9" ht="15.75" thickBot="1">
      <c r="A389" s="46" t="s">
        <v>0</v>
      </c>
      <c r="B389" s="134" t="s">
        <v>3</v>
      </c>
      <c r="C389" s="136"/>
      <c r="D389" s="134" t="s">
        <v>4</v>
      </c>
      <c r="E389" s="136"/>
      <c r="F389" s="134" t="s">
        <v>5</v>
      </c>
      <c r="G389" s="136"/>
      <c r="H389" s="134" t="s">
        <v>6</v>
      </c>
      <c r="I389" s="136"/>
    </row>
    <row r="390" spans="1:9" ht="15">
      <c r="A390" s="47"/>
      <c r="B390" s="48" t="s">
        <v>7</v>
      </c>
      <c r="C390" s="49" t="s">
        <v>8</v>
      </c>
      <c r="D390" s="48" t="s">
        <v>7</v>
      </c>
      <c r="E390" s="49" t="s">
        <v>8</v>
      </c>
      <c r="F390" s="48" t="s">
        <v>7</v>
      </c>
      <c r="G390" s="49" t="s">
        <v>8</v>
      </c>
      <c r="H390" s="48" t="s">
        <v>7</v>
      </c>
      <c r="I390" s="49" t="s">
        <v>8</v>
      </c>
    </row>
    <row r="391" spans="1:9" ht="15">
      <c r="A391" s="47" t="s">
        <v>9</v>
      </c>
      <c r="B391" s="50">
        <v>2</v>
      </c>
      <c r="C391" s="42">
        <v>1</v>
      </c>
      <c r="D391" s="50">
        <v>8</v>
      </c>
      <c r="E391" s="42">
        <v>1</v>
      </c>
      <c r="F391" s="50">
        <v>15</v>
      </c>
      <c r="G391" s="42">
        <v>6</v>
      </c>
      <c r="H391" s="50">
        <f>B391+D391+F391</f>
        <v>25</v>
      </c>
      <c r="I391" s="58">
        <f>C391+E391+G391</f>
        <v>8</v>
      </c>
    </row>
    <row r="392" spans="1:9" ht="15">
      <c r="A392" s="47" t="s">
        <v>10</v>
      </c>
      <c r="B392" s="50"/>
      <c r="C392" s="42"/>
      <c r="D392" s="50"/>
      <c r="E392" s="42">
        <v>1</v>
      </c>
      <c r="F392" s="50"/>
      <c r="G392" s="42">
        <v>1</v>
      </c>
      <c r="H392" s="50">
        <f aca="true" t="shared" si="56" ref="H392:H400">B392+D392+F392</f>
        <v>0</v>
      </c>
      <c r="I392" s="58">
        <f aca="true" t="shared" si="57" ref="I392:I400">C392+E392+G392</f>
        <v>2</v>
      </c>
    </row>
    <row r="393" spans="1:9" ht="15">
      <c r="A393" s="47" t="s">
        <v>11</v>
      </c>
      <c r="B393" s="50">
        <v>1</v>
      </c>
      <c r="C393" s="42"/>
      <c r="D393" s="50"/>
      <c r="E393" s="42"/>
      <c r="F393" s="50"/>
      <c r="G393" s="42"/>
      <c r="H393" s="50">
        <f t="shared" si="56"/>
        <v>1</v>
      </c>
      <c r="I393" s="58">
        <f t="shared" si="57"/>
        <v>0</v>
      </c>
    </row>
    <row r="394" spans="1:9" ht="15">
      <c r="A394" s="47" t="s">
        <v>1</v>
      </c>
      <c r="B394" s="50"/>
      <c r="C394" s="42">
        <v>1</v>
      </c>
      <c r="D394" s="50"/>
      <c r="E394" s="42"/>
      <c r="F394" s="50"/>
      <c r="G394" s="42"/>
      <c r="H394" s="50">
        <f t="shared" si="56"/>
        <v>0</v>
      </c>
      <c r="I394" s="58">
        <f t="shared" si="57"/>
        <v>1</v>
      </c>
    </row>
    <row r="395" spans="1:9" ht="15">
      <c r="A395" s="47" t="s">
        <v>12</v>
      </c>
      <c r="B395" s="50"/>
      <c r="C395" s="42"/>
      <c r="D395" s="50"/>
      <c r="E395" s="42"/>
      <c r="F395" s="50"/>
      <c r="G395" s="42"/>
      <c r="H395" s="50">
        <f t="shared" si="56"/>
        <v>0</v>
      </c>
      <c r="I395" s="58">
        <f t="shared" si="57"/>
        <v>0</v>
      </c>
    </row>
    <row r="396" spans="1:9" ht="15">
      <c r="A396" s="51" t="s">
        <v>2</v>
      </c>
      <c r="B396" s="50"/>
      <c r="C396" s="42"/>
      <c r="D396" s="50"/>
      <c r="E396" s="42"/>
      <c r="F396" s="50"/>
      <c r="G396" s="42"/>
      <c r="H396" s="50">
        <f t="shared" si="56"/>
        <v>0</v>
      </c>
      <c r="I396" s="58">
        <f t="shared" si="57"/>
        <v>0</v>
      </c>
    </row>
    <row r="397" spans="1:9" ht="15">
      <c r="A397" s="51" t="s">
        <v>14</v>
      </c>
      <c r="B397" s="50"/>
      <c r="C397" s="42"/>
      <c r="D397" s="50"/>
      <c r="E397" s="42"/>
      <c r="F397" s="50"/>
      <c r="G397" s="42"/>
      <c r="H397" s="50">
        <f t="shared" si="56"/>
        <v>0</v>
      </c>
      <c r="I397" s="58">
        <f t="shared" si="57"/>
        <v>0</v>
      </c>
    </row>
    <row r="398" spans="1:9" ht="15.75" thickBot="1">
      <c r="A398" s="51" t="s">
        <v>13</v>
      </c>
      <c r="B398" s="50"/>
      <c r="C398" s="42"/>
      <c r="D398" s="50"/>
      <c r="E398" s="42"/>
      <c r="F398" s="50"/>
      <c r="G398" s="42"/>
      <c r="H398" s="50">
        <f t="shared" si="56"/>
        <v>0</v>
      </c>
      <c r="I398" s="58">
        <f t="shared" si="57"/>
        <v>0</v>
      </c>
    </row>
    <row r="399" spans="1:9" ht="30" thickBot="1">
      <c r="A399" s="68" t="s">
        <v>100</v>
      </c>
      <c r="B399" s="52"/>
      <c r="C399" s="43"/>
      <c r="D399" s="52"/>
      <c r="E399" s="43"/>
      <c r="F399" s="52">
        <v>2</v>
      </c>
      <c r="G399" s="43"/>
      <c r="H399" s="50">
        <f t="shared" si="56"/>
        <v>2</v>
      </c>
      <c r="I399" s="58">
        <f t="shared" si="57"/>
        <v>0</v>
      </c>
    </row>
    <row r="400" spans="1:9" ht="15.75" thickBot="1">
      <c r="A400" s="51" t="s">
        <v>15</v>
      </c>
      <c r="B400" s="52"/>
      <c r="C400" s="43"/>
      <c r="D400" s="52"/>
      <c r="E400" s="43"/>
      <c r="F400" s="52"/>
      <c r="G400" s="43"/>
      <c r="H400" s="50">
        <f t="shared" si="56"/>
        <v>0</v>
      </c>
      <c r="I400" s="58">
        <f t="shared" si="57"/>
        <v>0</v>
      </c>
    </row>
    <row r="401" spans="1:9" ht="15.75" thickBot="1">
      <c r="A401" s="53" t="s">
        <v>6</v>
      </c>
      <c r="B401" s="44">
        <f aca="true" t="shared" si="58" ref="B401:I401">SUM(B391:B400)</f>
        <v>3</v>
      </c>
      <c r="C401" s="45">
        <f t="shared" si="58"/>
        <v>2</v>
      </c>
      <c r="D401" s="44">
        <f t="shared" si="58"/>
        <v>8</v>
      </c>
      <c r="E401" s="45">
        <f t="shared" si="58"/>
        <v>2</v>
      </c>
      <c r="F401" s="44">
        <f t="shared" si="58"/>
        <v>17</v>
      </c>
      <c r="G401" s="45">
        <f t="shared" si="58"/>
        <v>7</v>
      </c>
      <c r="H401" s="44">
        <f t="shared" si="58"/>
        <v>28</v>
      </c>
      <c r="I401" s="45">
        <f t="shared" si="58"/>
        <v>11</v>
      </c>
    </row>
    <row r="402" spans="1:9" ht="44.25" thickBot="1">
      <c r="A402" s="68" t="s">
        <v>99</v>
      </c>
      <c r="B402" s="143" t="s">
        <v>108</v>
      </c>
      <c r="C402" s="154"/>
      <c r="D402" s="154"/>
      <c r="E402" s="154"/>
      <c r="F402" s="154"/>
      <c r="G402" s="154"/>
      <c r="H402" s="154"/>
      <c r="I402" s="144"/>
    </row>
    <row r="403" spans="1:9" ht="15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5.75" thickBot="1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23.25" thickBot="1">
      <c r="A405" s="145" t="s">
        <v>39</v>
      </c>
      <c r="B405" s="146"/>
      <c r="C405" s="146"/>
      <c r="D405" s="146"/>
      <c r="E405" s="146"/>
      <c r="F405" s="146"/>
      <c r="G405" s="146"/>
      <c r="H405" s="146"/>
      <c r="I405" s="147"/>
    </row>
    <row r="406" spans="1:9" ht="19.5" thickBot="1">
      <c r="A406" s="148" t="s">
        <v>154</v>
      </c>
      <c r="B406" s="149"/>
      <c r="C406" s="149"/>
      <c r="D406" s="149"/>
      <c r="E406" s="149"/>
      <c r="F406" s="149"/>
      <c r="G406" s="149"/>
      <c r="H406" s="149"/>
      <c r="I406" s="150"/>
    </row>
    <row r="407" spans="1:9" ht="15.75" thickBot="1">
      <c r="A407" s="46" t="s">
        <v>0</v>
      </c>
      <c r="B407" s="134" t="s">
        <v>3</v>
      </c>
      <c r="C407" s="136"/>
      <c r="D407" s="134" t="s">
        <v>4</v>
      </c>
      <c r="E407" s="136"/>
      <c r="F407" s="134" t="s">
        <v>5</v>
      </c>
      <c r="G407" s="136"/>
      <c r="H407" s="134" t="s">
        <v>6</v>
      </c>
      <c r="I407" s="136"/>
    </row>
    <row r="408" spans="1:9" ht="15">
      <c r="A408" s="47"/>
      <c r="B408" s="48" t="s">
        <v>7</v>
      </c>
      <c r="C408" s="49" t="s">
        <v>8</v>
      </c>
      <c r="D408" s="48" t="s">
        <v>7</v>
      </c>
      <c r="E408" s="49" t="s">
        <v>8</v>
      </c>
      <c r="F408" s="48" t="s">
        <v>7</v>
      </c>
      <c r="G408" s="49" t="s">
        <v>8</v>
      </c>
      <c r="H408" s="48" t="s">
        <v>7</v>
      </c>
      <c r="I408" s="49" t="s">
        <v>8</v>
      </c>
    </row>
    <row r="409" spans="1:9" ht="15">
      <c r="A409" s="47" t="s">
        <v>9</v>
      </c>
      <c r="B409" s="50">
        <v>7</v>
      </c>
      <c r="C409" s="42">
        <v>16</v>
      </c>
      <c r="D409" s="50">
        <v>10</v>
      </c>
      <c r="E409" s="42">
        <v>8</v>
      </c>
      <c r="F409" s="50">
        <v>29</v>
      </c>
      <c r="G409" s="42">
        <v>15</v>
      </c>
      <c r="H409" s="50">
        <f>B409+D409+F409</f>
        <v>46</v>
      </c>
      <c r="I409" s="58">
        <f>C409+E409+G409</f>
        <v>39</v>
      </c>
    </row>
    <row r="410" spans="1:9" ht="15">
      <c r="A410" s="47" t="s">
        <v>10</v>
      </c>
      <c r="B410" s="50"/>
      <c r="C410" s="42">
        <v>1</v>
      </c>
      <c r="D410" s="50">
        <v>2</v>
      </c>
      <c r="E410" s="42">
        <v>3</v>
      </c>
      <c r="F410" s="50">
        <v>3</v>
      </c>
      <c r="G410" s="42"/>
      <c r="H410" s="50">
        <f aca="true" t="shared" si="59" ref="H410:H417">B410+D410+F410</f>
        <v>5</v>
      </c>
      <c r="I410" s="58">
        <f aca="true" t="shared" si="60" ref="I410:I417">C410+E410+G410</f>
        <v>4</v>
      </c>
    </row>
    <row r="411" spans="1:9" ht="15">
      <c r="A411" s="47" t="s">
        <v>11</v>
      </c>
      <c r="B411" s="50"/>
      <c r="C411" s="42"/>
      <c r="D411" s="50"/>
      <c r="E411" s="42"/>
      <c r="F411" s="50">
        <v>1</v>
      </c>
      <c r="G411" s="42">
        <v>1</v>
      </c>
      <c r="H411" s="50">
        <f t="shared" si="59"/>
        <v>1</v>
      </c>
      <c r="I411" s="58">
        <f t="shared" si="60"/>
        <v>1</v>
      </c>
    </row>
    <row r="412" spans="1:9" ht="15">
      <c r="A412" s="47" t="s">
        <v>1</v>
      </c>
      <c r="B412" s="50"/>
      <c r="C412" s="42"/>
      <c r="D412" s="50"/>
      <c r="E412" s="42"/>
      <c r="F412" s="50"/>
      <c r="G412" s="42"/>
      <c r="H412" s="50">
        <f t="shared" si="59"/>
        <v>0</v>
      </c>
      <c r="I412" s="58">
        <f t="shared" si="60"/>
        <v>0</v>
      </c>
    </row>
    <row r="413" spans="1:9" ht="15">
      <c r="A413" s="47" t="s">
        <v>12</v>
      </c>
      <c r="B413" s="50"/>
      <c r="C413" s="42"/>
      <c r="D413" s="50"/>
      <c r="E413" s="42"/>
      <c r="F413" s="50"/>
      <c r="G413" s="42"/>
      <c r="H413" s="50">
        <f t="shared" si="59"/>
        <v>0</v>
      </c>
      <c r="I413" s="58">
        <f t="shared" si="60"/>
        <v>0</v>
      </c>
    </row>
    <row r="414" spans="1:9" ht="15">
      <c r="A414" s="51" t="s">
        <v>2</v>
      </c>
      <c r="B414" s="50"/>
      <c r="C414" s="42"/>
      <c r="D414" s="50"/>
      <c r="E414" s="42"/>
      <c r="F414" s="50"/>
      <c r="G414" s="42"/>
      <c r="H414" s="50">
        <f t="shared" si="59"/>
        <v>0</v>
      </c>
      <c r="I414" s="58">
        <f t="shared" si="60"/>
        <v>0</v>
      </c>
    </row>
    <row r="415" spans="1:9" ht="15">
      <c r="A415" s="51" t="s">
        <v>14</v>
      </c>
      <c r="B415" s="50"/>
      <c r="C415" s="42"/>
      <c r="D415" s="50"/>
      <c r="E415" s="42"/>
      <c r="F415" s="50"/>
      <c r="G415" s="42"/>
      <c r="H415" s="50">
        <f t="shared" si="59"/>
        <v>0</v>
      </c>
      <c r="I415" s="58">
        <f t="shared" si="60"/>
        <v>0</v>
      </c>
    </row>
    <row r="416" spans="1:9" ht="15">
      <c r="A416" s="51" t="s">
        <v>13</v>
      </c>
      <c r="B416" s="50"/>
      <c r="C416" s="42"/>
      <c r="D416" s="50"/>
      <c r="E416" s="42"/>
      <c r="F416" s="50"/>
      <c r="G416" s="42"/>
      <c r="H416" s="50">
        <f t="shared" si="59"/>
        <v>0</v>
      </c>
      <c r="I416" s="58">
        <f t="shared" si="60"/>
        <v>0</v>
      </c>
    </row>
    <row r="417" spans="1:9" ht="15.75" thickBot="1">
      <c r="A417" s="51" t="s">
        <v>15</v>
      </c>
      <c r="B417" s="52"/>
      <c r="C417" s="43"/>
      <c r="D417" s="52"/>
      <c r="E417" s="43"/>
      <c r="F417" s="52"/>
      <c r="G417" s="43"/>
      <c r="H417" s="50">
        <f t="shared" si="59"/>
        <v>0</v>
      </c>
      <c r="I417" s="58">
        <f t="shared" si="60"/>
        <v>0</v>
      </c>
    </row>
    <row r="418" spans="1:9" ht="15.75" thickBot="1">
      <c r="A418" s="53" t="s">
        <v>6</v>
      </c>
      <c r="B418" s="44">
        <f aca="true" t="shared" si="61" ref="B418:I418">SUM(B409:B417)</f>
        <v>7</v>
      </c>
      <c r="C418" s="45">
        <f t="shared" si="61"/>
        <v>17</v>
      </c>
      <c r="D418" s="44">
        <f t="shared" si="61"/>
        <v>12</v>
      </c>
      <c r="E418" s="45">
        <f t="shared" si="61"/>
        <v>11</v>
      </c>
      <c r="F418" s="44">
        <f t="shared" si="61"/>
        <v>33</v>
      </c>
      <c r="G418" s="45">
        <f t="shared" si="61"/>
        <v>16</v>
      </c>
      <c r="H418" s="44">
        <f t="shared" si="61"/>
        <v>52</v>
      </c>
      <c r="I418" s="45">
        <f t="shared" si="61"/>
        <v>44</v>
      </c>
    </row>
    <row r="419" spans="1:9" ht="15">
      <c r="A419" s="15"/>
      <c r="B419" s="15"/>
      <c r="C419" s="15"/>
      <c r="D419" s="15"/>
      <c r="E419" s="15"/>
      <c r="F419" s="15"/>
      <c r="G419" s="15"/>
      <c r="H419" s="15"/>
      <c r="I419" s="15"/>
    </row>
    <row r="420" ht="15.75" thickBot="1"/>
    <row r="421" spans="1:9" ht="23.25" thickBot="1">
      <c r="A421" s="145" t="s">
        <v>40</v>
      </c>
      <c r="B421" s="146"/>
      <c r="C421" s="146"/>
      <c r="D421" s="146"/>
      <c r="E421" s="146"/>
      <c r="F421" s="146"/>
      <c r="G421" s="146"/>
      <c r="H421" s="146"/>
      <c r="I421" s="147"/>
    </row>
    <row r="422" spans="1:9" ht="19.5" thickBot="1">
      <c r="A422" s="148" t="s">
        <v>154</v>
      </c>
      <c r="B422" s="149"/>
      <c r="C422" s="149"/>
      <c r="D422" s="149"/>
      <c r="E422" s="149"/>
      <c r="F422" s="149"/>
      <c r="G422" s="149"/>
      <c r="H422" s="149"/>
      <c r="I422" s="150"/>
    </row>
    <row r="423" spans="1:9" ht="15.75" thickBot="1">
      <c r="A423" s="46" t="s">
        <v>0</v>
      </c>
      <c r="B423" s="134" t="s">
        <v>3</v>
      </c>
      <c r="C423" s="136"/>
      <c r="D423" s="134" t="s">
        <v>4</v>
      </c>
      <c r="E423" s="136"/>
      <c r="F423" s="134" t="s">
        <v>5</v>
      </c>
      <c r="G423" s="136"/>
      <c r="H423" s="134" t="s">
        <v>6</v>
      </c>
      <c r="I423" s="136"/>
    </row>
    <row r="424" spans="1:9" ht="15">
      <c r="A424" s="47"/>
      <c r="B424" s="48" t="s">
        <v>7</v>
      </c>
      <c r="C424" s="49" t="s">
        <v>8</v>
      </c>
      <c r="D424" s="48" t="s">
        <v>7</v>
      </c>
      <c r="E424" s="49" t="s">
        <v>8</v>
      </c>
      <c r="F424" s="48" t="s">
        <v>7</v>
      </c>
      <c r="G424" s="49" t="s">
        <v>8</v>
      </c>
      <c r="H424" s="48" t="s">
        <v>7</v>
      </c>
      <c r="I424" s="49" t="s">
        <v>8</v>
      </c>
    </row>
    <row r="425" spans="1:9" ht="15">
      <c r="A425" s="47" t="s">
        <v>9</v>
      </c>
      <c r="B425" s="50">
        <v>2</v>
      </c>
      <c r="C425" s="42">
        <v>6</v>
      </c>
      <c r="D425" s="50">
        <v>8</v>
      </c>
      <c r="E425" s="42">
        <v>6</v>
      </c>
      <c r="F425" s="50">
        <v>16</v>
      </c>
      <c r="G425" s="42">
        <v>17</v>
      </c>
      <c r="H425" s="50">
        <f>B425+D425+F425</f>
        <v>26</v>
      </c>
      <c r="I425" s="58">
        <f>C425+E425+G425</f>
        <v>29</v>
      </c>
    </row>
    <row r="426" spans="1:9" ht="15">
      <c r="A426" s="47" t="s">
        <v>10</v>
      </c>
      <c r="B426" s="50">
        <v>1</v>
      </c>
      <c r="C426" s="42"/>
      <c r="D426" s="50">
        <v>1</v>
      </c>
      <c r="E426" s="42"/>
      <c r="F426" s="50">
        <v>1</v>
      </c>
      <c r="G426" s="42">
        <v>1</v>
      </c>
      <c r="H426" s="50">
        <f aca="true" t="shared" si="62" ref="H426:H433">B426+D426+F426</f>
        <v>3</v>
      </c>
      <c r="I426" s="58">
        <f aca="true" t="shared" si="63" ref="I426:I433">C426+E426+G426</f>
        <v>1</v>
      </c>
    </row>
    <row r="427" spans="1:9" ht="15">
      <c r="A427" s="47" t="s">
        <v>11</v>
      </c>
      <c r="B427" s="50"/>
      <c r="C427" s="42">
        <v>1</v>
      </c>
      <c r="D427" s="50"/>
      <c r="E427" s="42"/>
      <c r="F427" s="50"/>
      <c r="G427" s="42"/>
      <c r="H427" s="50">
        <f t="shared" si="62"/>
        <v>0</v>
      </c>
      <c r="I427" s="58">
        <f t="shared" si="63"/>
        <v>1</v>
      </c>
    </row>
    <row r="428" spans="1:9" ht="15">
      <c r="A428" s="47" t="s">
        <v>1</v>
      </c>
      <c r="B428" s="50"/>
      <c r="C428" s="42"/>
      <c r="D428" s="50"/>
      <c r="E428" s="42"/>
      <c r="F428" s="50"/>
      <c r="G428" s="42"/>
      <c r="H428" s="50">
        <f t="shared" si="62"/>
        <v>0</v>
      </c>
      <c r="I428" s="58">
        <f t="shared" si="63"/>
        <v>0</v>
      </c>
    </row>
    <row r="429" spans="1:9" ht="15">
      <c r="A429" s="47" t="s">
        <v>12</v>
      </c>
      <c r="B429" s="50"/>
      <c r="C429" s="42"/>
      <c r="D429" s="50"/>
      <c r="E429" s="42"/>
      <c r="F429" s="50"/>
      <c r="G429" s="42"/>
      <c r="H429" s="50">
        <f t="shared" si="62"/>
        <v>0</v>
      </c>
      <c r="I429" s="58">
        <f t="shared" si="63"/>
        <v>0</v>
      </c>
    </row>
    <row r="430" spans="1:9" ht="15">
      <c r="A430" s="51" t="s">
        <v>2</v>
      </c>
      <c r="B430" s="50"/>
      <c r="C430" s="42"/>
      <c r="D430" s="50"/>
      <c r="E430" s="42"/>
      <c r="F430" s="50"/>
      <c r="G430" s="42"/>
      <c r="H430" s="50">
        <f t="shared" si="62"/>
        <v>0</v>
      </c>
      <c r="I430" s="58">
        <f t="shared" si="63"/>
        <v>0</v>
      </c>
    </row>
    <row r="431" spans="1:9" ht="15">
      <c r="A431" s="51" t="s">
        <v>14</v>
      </c>
      <c r="B431" s="50"/>
      <c r="C431" s="42"/>
      <c r="D431" s="50"/>
      <c r="E431" s="42"/>
      <c r="F431" s="50"/>
      <c r="G431" s="42"/>
      <c r="H431" s="50">
        <f t="shared" si="62"/>
        <v>0</v>
      </c>
      <c r="I431" s="58">
        <f t="shared" si="63"/>
        <v>0</v>
      </c>
    </row>
    <row r="432" spans="1:9" ht="15">
      <c r="A432" s="51" t="s">
        <v>13</v>
      </c>
      <c r="B432" s="50"/>
      <c r="C432" s="42"/>
      <c r="D432" s="50"/>
      <c r="E432" s="42"/>
      <c r="F432" s="50"/>
      <c r="G432" s="42"/>
      <c r="H432" s="50">
        <f t="shared" si="62"/>
        <v>0</v>
      </c>
      <c r="I432" s="58">
        <f t="shared" si="63"/>
        <v>0</v>
      </c>
    </row>
    <row r="433" spans="1:9" ht="15.75" thickBot="1">
      <c r="A433" s="51" t="s">
        <v>15</v>
      </c>
      <c r="B433" s="52"/>
      <c r="C433" s="43"/>
      <c r="D433" s="52"/>
      <c r="E433" s="43"/>
      <c r="F433" s="52"/>
      <c r="G433" s="43"/>
      <c r="H433" s="50">
        <f t="shared" si="62"/>
        <v>0</v>
      </c>
      <c r="I433" s="58">
        <f t="shared" si="63"/>
        <v>0</v>
      </c>
    </row>
    <row r="434" spans="1:9" ht="15.75" thickBot="1">
      <c r="A434" s="53" t="s">
        <v>6</v>
      </c>
      <c r="B434" s="44">
        <f aca="true" t="shared" si="64" ref="B434:I434">SUM(B425:B433)</f>
        <v>3</v>
      </c>
      <c r="C434" s="45">
        <f t="shared" si="64"/>
        <v>7</v>
      </c>
      <c r="D434" s="44">
        <f t="shared" si="64"/>
        <v>9</v>
      </c>
      <c r="E434" s="45">
        <f t="shared" si="64"/>
        <v>6</v>
      </c>
      <c r="F434" s="44">
        <f t="shared" si="64"/>
        <v>17</v>
      </c>
      <c r="G434" s="45">
        <f t="shared" si="64"/>
        <v>18</v>
      </c>
      <c r="H434" s="44">
        <f t="shared" si="64"/>
        <v>29</v>
      </c>
      <c r="I434" s="45">
        <f t="shared" si="64"/>
        <v>31</v>
      </c>
    </row>
    <row r="435" spans="1:9" ht="15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5.75" thickBot="1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23.25" thickBot="1">
      <c r="A437" s="145" t="s">
        <v>41</v>
      </c>
      <c r="B437" s="146"/>
      <c r="C437" s="146"/>
      <c r="D437" s="146"/>
      <c r="E437" s="146"/>
      <c r="F437" s="146"/>
      <c r="G437" s="146"/>
      <c r="H437" s="146"/>
      <c r="I437" s="147"/>
    </row>
    <row r="438" spans="1:9" ht="19.5" thickBot="1">
      <c r="A438" s="148" t="s">
        <v>154</v>
      </c>
      <c r="B438" s="149"/>
      <c r="C438" s="149"/>
      <c r="D438" s="149"/>
      <c r="E438" s="149"/>
      <c r="F438" s="149"/>
      <c r="G438" s="149"/>
      <c r="H438" s="149"/>
      <c r="I438" s="150"/>
    </row>
    <row r="439" spans="1:9" ht="15.75" thickBot="1">
      <c r="A439" s="46" t="s">
        <v>0</v>
      </c>
      <c r="B439" s="134" t="s">
        <v>3</v>
      </c>
      <c r="C439" s="136"/>
      <c r="D439" s="134" t="s">
        <v>4</v>
      </c>
      <c r="E439" s="136"/>
      <c r="F439" s="134" t="s">
        <v>5</v>
      </c>
      <c r="G439" s="136"/>
      <c r="H439" s="134" t="s">
        <v>6</v>
      </c>
      <c r="I439" s="136"/>
    </row>
    <row r="440" spans="1:9" ht="15">
      <c r="A440" s="47"/>
      <c r="B440" s="48" t="s">
        <v>7</v>
      </c>
      <c r="C440" s="49" t="s">
        <v>8</v>
      </c>
      <c r="D440" s="48" t="s">
        <v>7</v>
      </c>
      <c r="E440" s="49" t="s">
        <v>8</v>
      </c>
      <c r="F440" s="48" t="s">
        <v>7</v>
      </c>
      <c r="G440" s="49" t="s">
        <v>8</v>
      </c>
      <c r="H440" s="48" t="s">
        <v>7</v>
      </c>
      <c r="I440" s="49" t="s">
        <v>8</v>
      </c>
    </row>
    <row r="441" spans="1:9" ht="15">
      <c r="A441" s="47" t="s">
        <v>9</v>
      </c>
      <c r="B441" s="50">
        <v>22</v>
      </c>
      <c r="C441" s="42">
        <v>18</v>
      </c>
      <c r="D441" s="50">
        <v>42</v>
      </c>
      <c r="E441" s="42">
        <v>30</v>
      </c>
      <c r="F441" s="50">
        <v>94</v>
      </c>
      <c r="G441" s="42">
        <v>25</v>
      </c>
      <c r="H441" s="50">
        <f>B441+D441+F441</f>
        <v>158</v>
      </c>
      <c r="I441" s="58">
        <f>C441+E441+G441</f>
        <v>73</v>
      </c>
    </row>
    <row r="442" spans="1:9" ht="15">
      <c r="A442" s="47" t="s">
        <v>10</v>
      </c>
      <c r="B442" s="50">
        <v>3</v>
      </c>
      <c r="C442" s="42">
        <v>2</v>
      </c>
      <c r="D442" s="50">
        <v>10</v>
      </c>
      <c r="E442" s="42">
        <v>5</v>
      </c>
      <c r="F442" s="50">
        <v>12</v>
      </c>
      <c r="G442" s="42">
        <v>9</v>
      </c>
      <c r="H442" s="50">
        <f aca="true" t="shared" si="65" ref="H442:H450">B442+D442+F442</f>
        <v>25</v>
      </c>
      <c r="I442" s="58">
        <f aca="true" t="shared" si="66" ref="I442:I450">C442+E442+G442</f>
        <v>16</v>
      </c>
    </row>
    <row r="443" spans="1:9" ht="15">
      <c r="A443" s="47" t="s">
        <v>11</v>
      </c>
      <c r="B443" s="50"/>
      <c r="C443" s="42"/>
      <c r="D443" s="50">
        <v>3</v>
      </c>
      <c r="E443" s="42"/>
      <c r="F443" s="50">
        <v>4</v>
      </c>
      <c r="G443" s="42">
        <v>1</v>
      </c>
      <c r="H443" s="50">
        <f t="shared" si="65"/>
        <v>7</v>
      </c>
      <c r="I443" s="58">
        <f t="shared" si="66"/>
        <v>1</v>
      </c>
    </row>
    <row r="444" spans="1:9" ht="15">
      <c r="A444" s="47" t="s">
        <v>1</v>
      </c>
      <c r="B444" s="50"/>
      <c r="C444" s="42"/>
      <c r="D444" s="50">
        <v>1</v>
      </c>
      <c r="E444" s="42"/>
      <c r="F444" s="50">
        <v>2</v>
      </c>
      <c r="G444" s="42">
        <v>1</v>
      </c>
      <c r="H444" s="50">
        <f t="shared" si="65"/>
        <v>3</v>
      </c>
      <c r="I444" s="58">
        <f t="shared" si="66"/>
        <v>1</v>
      </c>
    </row>
    <row r="445" spans="1:9" ht="15">
      <c r="A445" s="47" t="s">
        <v>12</v>
      </c>
      <c r="B445" s="50"/>
      <c r="C445" s="42"/>
      <c r="D445" s="50">
        <v>1</v>
      </c>
      <c r="E445" s="42"/>
      <c r="F445" s="50">
        <v>1</v>
      </c>
      <c r="G445" s="42"/>
      <c r="H445" s="50">
        <f t="shared" si="65"/>
        <v>2</v>
      </c>
      <c r="I445" s="58">
        <f t="shared" si="66"/>
        <v>0</v>
      </c>
    </row>
    <row r="446" spans="1:9" ht="15">
      <c r="A446" s="51" t="s">
        <v>2</v>
      </c>
      <c r="B446" s="50">
        <v>1</v>
      </c>
      <c r="C446" s="42">
        <v>1</v>
      </c>
      <c r="D446" s="50"/>
      <c r="E446" s="42">
        <v>1</v>
      </c>
      <c r="F446" s="50">
        <v>1</v>
      </c>
      <c r="G446" s="42">
        <v>2</v>
      </c>
      <c r="H446" s="50">
        <f t="shared" si="65"/>
        <v>2</v>
      </c>
      <c r="I446" s="58">
        <f t="shared" si="66"/>
        <v>4</v>
      </c>
    </row>
    <row r="447" spans="1:9" ht="15">
      <c r="A447" s="51" t="s">
        <v>14</v>
      </c>
      <c r="B447" s="50"/>
      <c r="C447" s="42"/>
      <c r="D447" s="50"/>
      <c r="E447" s="42"/>
      <c r="F447" s="50"/>
      <c r="G447" s="42"/>
      <c r="H447" s="50">
        <f t="shared" si="65"/>
        <v>0</v>
      </c>
      <c r="I447" s="58">
        <f t="shared" si="66"/>
        <v>0</v>
      </c>
    </row>
    <row r="448" spans="1:9" ht="15">
      <c r="A448" s="51" t="s">
        <v>13</v>
      </c>
      <c r="B448" s="50"/>
      <c r="C448" s="42"/>
      <c r="D448" s="50"/>
      <c r="E448" s="42"/>
      <c r="F448" s="50">
        <v>1</v>
      </c>
      <c r="G448" s="42"/>
      <c r="H448" s="50">
        <f t="shared" si="65"/>
        <v>1</v>
      </c>
      <c r="I448" s="58">
        <f t="shared" si="66"/>
        <v>0</v>
      </c>
    </row>
    <row r="449" spans="1:9" ht="15">
      <c r="A449" s="51" t="s">
        <v>82</v>
      </c>
      <c r="B449" s="52"/>
      <c r="C449" s="43"/>
      <c r="D449" s="52"/>
      <c r="E449" s="43"/>
      <c r="F449" s="52">
        <v>1</v>
      </c>
      <c r="G449" s="43"/>
      <c r="H449" s="50">
        <f t="shared" si="65"/>
        <v>1</v>
      </c>
      <c r="I449" s="58">
        <f t="shared" si="66"/>
        <v>0</v>
      </c>
    </row>
    <row r="450" spans="1:9" ht="15.75" thickBot="1">
      <c r="A450" s="51" t="s">
        <v>15</v>
      </c>
      <c r="B450" s="52"/>
      <c r="C450" s="43"/>
      <c r="D450" s="52"/>
      <c r="E450" s="43"/>
      <c r="F450" s="52"/>
      <c r="G450" s="43"/>
      <c r="H450" s="50">
        <f t="shared" si="65"/>
        <v>0</v>
      </c>
      <c r="I450" s="58">
        <f t="shared" si="66"/>
        <v>0</v>
      </c>
    </row>
    <row r="451" spans="1:9" ht="15.75" thickBot="1">
      <c r="A451" s="53" t="s">
        <v>6</v>
      </c>
      <c r="B451" s="44">
        <f aca="true" t="shared" si="67" ref="B451:I451">SUM(B441:B450)</f>
        <v>26</v>
      </c>
      <c r="C451" s="45">
        <f t="shared" si="67"/>
        <v>21</v>
      </c>
      <c r="D451" s="44">
        <f t="shared" si="67"/>
        <v>57</v>
      </c>
      <c r="E451" s="45">
        <f t="shared" si="67"/>
        <v>36</v>
      </c>
      <c r="F451" s="44">
        <f t="shared" si="67"/>
        <v>116</v>
      </c>
      <c r="G451" s="45">
        <f t="shared" si="67"/>
        <v>38</v>
      </c>
      <c r="H451" s="44">
        <f t="shared" si="67"/>
        <v>199</v>
      </c>
      <c r="I451" s="45">
        <f t="shared" si="67"/>
        <v>95</v>
      </c>
    </row>
    <row r="452" spans="1:9" ht="15">
      <c r="A452" s="15"/>
      <c r="B452" s="15"/>
      <c r="C452" s="15"/>
      <c r="D452" s="15"/>
      <c r="E452" s="15"/>
      <c r="F452" s="15"/>
      <c r="G452" s="15"/>
      <c r="H452" s="15"/>
      <c r="I452" s="15"/>
    </row>
    <row r="453" ht="15.75" thickBot="1"/>
    <row r="454" spans="1:9" ht="23.25" thickBot="1">
      <c r="A454" s="145" t="s">
        <v>42</v>
      </c>
      <c r="B454" s="146"/>
      <c r="C454" s="146"/>
      <c r="D454" s="146"/>
      <c r="E454" s="146"/>
      <c r="F454" s="146"/>
      <c r="G454" s="146"/>
      <c r="H454" s="146"/>
      <c r="I454" s="147"/>
    </row>
    <row r="455" spans="1:9" ht="19.5" thickBot="1">
      <c r="A455" s="148" t="s">
        <v>154</v>
      </c>
      <c r="B455" s="149"/>
      <c r="C455" s="149"/>
      <c r="D455" s="149"/>
      <c r="E455" s="149"/>
      <c r="F455" s="149"/>
      <c r="G455" s="149"/>
      <c r="H455" s="149"/>
      <c r="I455" s="150"/>
    </row>
    <row r="456" spans="1:9" ht="15.75" thickBot="1">
      <c r="A456" s="46" t="s">
        <v>0</v>
      </c>
      <c r="B456" s="134" t="s">
        <v>3</v>
      </c>
      <c r="C456" s="136"/>
      <c r="D456" s="134" t="s">
        <v>4</v>
      </c>
      <c r="E456" s="136"/>
      <c r="F456" s="134" t="s">
        <v>5</v>
      </c>
      <c r="G456" s="136"/>
      <c r="H456" s="134" t="s">
        <v>6</v>
      </c>
      <c r="I456" s="136"/>
    </row>
    <row r="457" spans="1:9" ht="15">
      <c r="A457" s="47"/>
      <c r="B457" s="48" t="s">
        <v>7</v>
      </c>
      <c r="C457" s="49" t="s">
        <v>8</v>
      </c>
      <c r="D457" s="48" t="s">
        <v>7</v>
      </c>
      <c r="E457" s="49" t="s">
        <v>8</v>
      </c>
      <c r="F457" s="48" t="s">
        <v>7</v>
      </c>
      <c r="G457" s="49" t="s">
        <v>8</v>
      </c>
      <c r="H457" s="48" t="s">
        <v>7</v>
      </c>
      <c r="I457" s="49" t="s">
        <v>8</v>
      </c>
    </row>
    <row r="458" spans="1:9" ht="15">
      <c r="A458" s="47" t="s">
        <v>9</v>
      </c>
      <c r="B458" s="50">
        <v>21</v>
      </c>
      <c r="C458" s="42">
        <v>1</v>
      </c>
      <c r="D458" s="50">
        <v>4</v>
      </c>
      <c r="E458" s="42">
        <v>2</v>
      </c>
      <c r="F458" s="50">
        <v>11</v>
      </c>
      <c r="G458" s="42">
        <v>2</v>
      </c>
      <c r="H458" s="50">
        <f>B458+D458+F458</f>
        <v>36</v>
      </c>
      <c r="I458" s="58">
        <f>C458+E458+G458</f>
        <v>5</v>
      </c>
    </row>
    <row r="459" spans="1:9" ht="15">
      <c r="A459" s="47" t="s">
        <v>10</v>
      </c>
      <c r="B459" s="50">
        <v>1</v>
      </c>
      <c r="C459" s="42"/>
      <c r="D459" s="50"/>
      <c r="E459" s="42"/>
      <c r="F459" s="50">
        <v>1</v>
      </c>
      <c r="G459" s="42">
        <v>1</v>
      </c>
      <c r="H459" s="50">
        <f aca="true" t="shared" si="68" ref="H459:H468">B459+D459+F459</f>
        <v>2</v>
      </c>
      <c r="I459" s="58">
        <f aca="true" t="shared" si="69" ref="I459:I468">C459+E459+G459</f>
        <v>1</v>
      </c>
    </row>
    <row r="460" spans="1:9" ht="15">
      <c r="A460" s="47" t="s">
        <v>11</v>
      </c>
      <c r="B460" s="50"/>
      <c r="C460" s="42"/>
      <c r="D460" s="50"/>
      <c r="E460" s="42"/>
      <c r="F460" s="50"/>
      <c r="G460" s="42"/>
      <c r="H460" s="50">
        <f t="shared" si="68"/>
        <v>0</v>
      </c>
      <c r="I460" s="58">
        <f t="shared" si="69"/>
        <v>0</v>
      </c>
    </row>
    <row r="461" spans="1:9" ht="15">
      <c r="A461" s="47" t="s">
        <v>1</v>
      </c>
      <c r="B461" s="50"/>
      <c r="C461" s="42"/>
      <c r="D461" s="50"/>
      <c r="E461" s="42"/>
      <c r="F461" s="50">
        <v>2</v>
      </c>
      <c r="G461" s="42"/>
      <c r="H461" s="50">
        <f t="shared" si="68"/>
        <v>2</v>
      </c>
      <c r="I461" s="58">
        <f t="shared" si="69"/>
        <v>0</v>
      </c>
    </row>
    <row r="462" spans="1:9" ht="15">
      <c r="A462" s="47" t="s">
        <v>12</v>
      </c>
      <c r="B462" s="50"/>
      <c r="C462" s="42"/>
      <c r="D462" s="50"/>
      <c r="E462" s="42"/>
      <c r="F462" s="50"/>
      <c r="G462" s="42"/>
      <c r="H462" s="50">
        <f t="shared" si="68"/>
        <v>0</v>
      </c>
      <c r="I462" s="58">
        <f t="shared" si="69"/>
        <v>0</v>
      </c>
    </row>
    <row r="463" spans="1:9" ht="15">
      <c r="A463" s="51" t="s">
        <v>2</v>
      </c>
      <c r="B463" s="50"/>
      <c r="C463" s="42"/>
      <c r="D463" s="50"/>
      <c r="E463" s="42"/>
      <c r="F463" s="50"/>
      <c r="G463" s="42"/>
      <c r="H463" s="50">
        <f t="shared" si="68"/>
        <v>0</v>
      </c>
      <c r="I463" s="58">
        <f t="shared" si="69"/>
        <v>0</v>
      </c>
    </row>
    <row r="464" spans="1:9" ht="15">
      <c r="A464" s="51" t="s">
        <v>14</v>
      </c>
      <c r="B464" s="50"/>
      <c r="C464" s="42"/>
      <c r="D464" s="50"/>
      <c r="E464" s="42"/>
      <c r="F464" s="50"/>
      <c r="G464" s="42"/>
      <c r="H464" s="50">
        <f t="shared" si="68"/>
        <v>0</v>
      </c>
      <c r="I464" s="58">
        <f t="shared" si="69"/>
        <v>0</v>
      </c>
    </row>
    <row r="465" spans="1:9" ht="15">
      <c r="A465" s="51" t="s">
        <v>96</v>
      </c>
      <c r="B465" s="50"/>
      <c r="C465" s="42"/>
      <c r="D465" s="50"/>
      <c r="E465" s="42"/>
      <c r="F465" s="50"/>
      <c r="G465" s="42"/>
      <c r="H465" s="50">
        <f t="shared" si="68"/>
        <v>0</v>
      </c>
      <c r="I465" s="58">
        <f t="shared" si="69"/>
        <v>0</v>
      </c>
    </row>
    <row r="466" spans="1:9" ht="15.75" thickBot="1">
      <c r="A466" s="51" t="s">
        <v>82</v>
      </c>
      <c r="B466" s="52"/>
      <c r="C466" s="43"/>
      <c r="D466" s="52"/>
      <c r="E466" s="43"/>
      <c r="F466" s="52"/>
      <c r="G466" s="43"/>
      <c r="H466" s="50">
        <f t="shared" si="68"/>
        <v>0</v>
      </c>
      <c r="I466" s="58">
        <f t="shared" si="69"/>
        <v>0</v>
      </c>
    </row>
    <row r="467" spans="1:9" ht="30" thickBot="1">
      <c r="A467" s="68" t="s">
        <v>100</v>
      </c>
      <c r="B467" s="52"/>
      <c r="C467" s="43"/>
      <c r="D467" s="52">
        <v>1</v>
      </c>
      <c r="E467" s="43"/>
      <c r="F467" s="52"/>
      <c r="G467" s="43"/>
      <c r="H467" s="50">
        <f t="shared" si="68"/>
        <v>1</v>
      </c>
      <c r="I467" s="58">
        <f t="shared" si="69"/>
        <v>0</v>
      </c>
    </row>
    <row r="468" spans="1:9" ht="15.75" thickBot="1">
      <c r="A468" s="51" t="s">
        <v>15</v>
      </c>
      <c r="B468" s="52"/>
      <c r="C468" s="43"/>
      <c r="D468" s="52"/>
      <c r="E468" s="43"/>
      <c r="F468" s="52"/>
      <c r="G468" s="43"/>
      <c r="H468" s="50">
        <f t="shared" si="68"/>
        <v>0</v>
      </c>
      <c r="I468" s="58">
        <f t="shared" si="69"/>
        <v>0</v>
      </c>
    </row>
    <row r="469" spans="1:9" ht="15.75" thickBot="1">
      <c r="A469" s="53" t="s">
        <v>6</v>
      </c>
      <c r="B469" s="44">
        <f aca="true" t="shared" si="70" ref="B469:I469">SUM(B458:B468)</f>
        <v>22</v>
      </c>
      <c r="C469" s="45">
        <f t="shared" si="70"/>
        <v>1</v>
      </c>
      <c r="D469" s="44">
        <f t="shared" si="70"/>
        <v>5</v>
      </c>
      <c r="E469" s="45">
        <f t="shared" si="70"/>
        <v>2</v>
      </c>
      <c r="F469" s="44">
        <f t="shared" si="70"/>
        <v>14</v>
      </c>
      <c r="G469" s="45">
        <f t="shared" si="70"/>
        <v>3</v>
      </c>
      <c r="H469" s="44">
        <f t="shared" si="70"/>
        <v>41</v>
      </c>
      <c r="I469" s="45">
        <f t="shared" si="70"/>
        <v>6</v>
      </c>
    </row>
    <row r="470" spans="1:9" ht="15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5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5.75" thickBot="1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23.25" thickBot="1">
      <c r="A473" s="145" t="s">
        <v>43</v>
      </c>
      <c r="B473" s="146"/>
      <c r="C473" s="146"/>
      <c r="D473" s="146"/>
      <c r="E473" s="146"/>
      <c r="F473" s="146"/>
      <c r="G473" s="146"/>
      <c r="H473" s="146"/>
      <c r="I473" s="147"/>
    </row>
    <row r="474" spans="1:9" ht="19.5" thickBot="1">
      <c r="A474" s="148" t="s">
        <v>154</v>
      </c>
      <c r="B474" s="149"/>
      <c r="C474" s="149"/>
      <c r="D474" s="149"/>
      <c r="E474" s="149"/>
      <c r="F474" s="149"/>
      <c r="G474" s="149"/>
      <c r="H474" s="149"/>
      <c r="I474" s="150"/>
    </row>
    <row r="475" spans="1:9" ht="15.75" thickBot="1">
      <c r="A475" s="46" t="s">
        <v>0</v>
      </c>
      <c r="B475" s="134" t="s">
        <v>3</v>
      </c>
      <c r="C475" s="136"/>
      <c r="D475" s="134" t="s">
        <v>4</v>
      </c>
      <c r="E475" s="136"/>
      <c r="F475" s="134" t="s">
        <v>5</v>
      </c>
      <c r="G475" s="136"/>
      <c r="H475" s="134" t="s">
        <v>6</v>
      </c>
      <c r="I475" s="136"/>
    </row>
    <row r="476" spans="1:9" ht="15">
      <c r="A476" s="47"/>
      <c r="B476" s="48" t="s">
        <v>7</v>
      </c>
      <c r="C476" s="49" t="s">
        <v>8</v>
      </c>
      <c r="D476" s="48" t="s">
        <v>7</v>
      </c>
      <c r="E476" s="49" t="s">
        <v>8</v>
      </c>
      <c r="F476" s="48" t="s">
        <v>7</v>
      </c>
      <c r="G476" s="49" t="s">
        <v>8</v>
      </c>
      <c r="H476" s="48" t="s">
        <v>7</v>
      </c>
      <c r="I476" s="49" t="s">
        <v>8</v>
      </c>
    </row>
    <row r="477" spans="1:9" ht="15">
      <c r="A477" s="47" t="s">
        <v>9</v>
      </c>
      <c r="B477" s="50">
        <v>6</v>
      </c>
      <c r="C477" s="42">
        <v>14</v>
      </c>
      <c r="D477" s="50">
        <v>5</v>
      </c>
      <c r="E477" s="42">
        <v>17</v>
      </c>
      <c r="F477" s="50">
        <v>31</v>
      </c>
      <c r="G477" s="42">
        <v>31</v>
      </c>
      <c r="H477" s="50">
        <f>B477+D477+F477</f>
        <v>42</v>
      </c>
      <c r="I477" s="58">
        <f>C477+E477+G477</f>
        <v>62</v>
      </c>
    </row>
    <row r="478" spans="1:9" ht="15">
      <c r="A478" s="47" t="s">
        <v>10</v>
      </c>
      <c r="B478" s="50">
        <v>2</v>
      </c>
      <c r="C478" s="42">
        <v>5</v>
      </c>
      <c r="D478" s="50">
        <v>4</v>
      </c>
      <c r="E478" s="42">
        <v>3</v>
      </c>
      <c r="F478" s="50">
        <v>10</v>
      </c>
      <c r="G478" s="42">
        <v>8</v>
      </c>
      <c r="H478" s="50">
        <f aca="true" t="shared" si="71" ref="H478:H485">B478+D478+F478</f>
        <v>16</v>
      </c>
      <c r="I478" s="58">
        <f aca="true" t="shared" si="72" ref="I478:I485">C478+E478+G478</f>
        <v>16</v>
      </c>
    </row>
    <row r="479" spans="1:9" ht="15">
      <c r="A479" s="47" t="s">
        <v>11</v>
      </c>
      <c r="B479" s="50">
        <v>1</v>
      </c>
      <c r="C479" s="42"/>
      <c r="D479" s="50">
        <v>1</v>
      </c>
      <c r="E479" s="42">
        <v>1</v>
      </c>
      <c r="F479" s="50">
        <v>3</v>
      </c>
      <c r="G479" s="42">
        <v>1</v>
      </c>
      <c r="H479" s="50">
        <f t="shared" si="71"/>
        <v>5</v>
      </c>
      <c r="I479" s="58">
        <f t="shared" si="72"/>
        <v>2</v>
      </c>
    </row>
    <row r="480" spans="1:9" ht="15">
      <c r="A480" s="47" t="s">
        <v>1</v>
      </c>
      <c r="B480" s="50"/>
      <c r="C480" s="42">
        <v>1</v>
      </c>
      <c r="D480" s="50"/>
      <c r="E480" s="42"/>
      <c r="F480" s="50">
        <v>3</v>
      </c>
      <c r="G480" s="42">
        <v>1</v>
      </c>
      <c r="H480" s="50">
        <f t="shared" si="71"/>
        <v>3</v>
      </c>
      <c r="I480" s="58">
        <f t="shared" si="72"/>
        <v>2</v>
      </c>
    </row>
    <row r="481" spans="1:9" ht="15">
      <c r="A481" s="47" t="s">
        <v>12</v>
      </c>
      <c r="B481" s="50"/>
      <c r="C481" s="42"/>
      <c r="D481" s="50"/>
      <c r="E481" s="42"/>
      <c r="F481" s="50"/>
      <c r="G481" s="42"/>
      <c r="H481" s="50">
        <f t="shared" si="71"/>
        <v>0</v>
      </c>
      <c r="I481" s="58">
        <f t="shared" si="72"/>
        <v>0</v>
      </c>
    </row>
    <row r="482" spans="1:9" ht="15">
      <c r="A482" s="51" t="s">
        <v>2</v>
      </c>
      <c r="B482" s="50"/>
      <c r="C482" s="42"/>
      <c r="D482" s="50">
        <v>3</v>
      </c>
      <c r="E482" s="42"/>
      <c r="F482" s="50"/>
      <c r="G482" s="42"/>
      <c r="H482" s="50">
        <f t="shared" si="71"/>
        <v>3</v>
      </c>
      <c r="I482" s="58">
        <f t="shared" si="72"/>
        <v>0</v>
      </c>
    </row>
    <row r="483" spans="1:9" ht="15">
      <c r="A483" s="51" t="s">
        <v>14</v>
      </c>
      <c r="B483" s="50"/>
      <c r="C483" s="42"/>
      <c r="D483" s="50"/>
      <c r="E483" s="42"/>
      <c r="F483" s="50"/>
      <c r="G483" s="42"/>
      <c r="H483" s="50">
        <f t="shared" si="71"/>
        <v>0</v>
      </c>
      <c r="I483" s="58">
        <f t="shared" si="72"/>
        <v>0</v>
      </c>
    </row>
    <row r="484" spans="1:9" ht="15">
      <c r="A484" s="51" t="s">
        <v>13</v>
      </c>
      <c r="B484" s="50"/>
      <c r="C484" s="42"/>
      <c r="D484" s="50"/>
      <c r="E484" s="42"/>
      <c r="F484" s="50"/>
      <c r="G484" s="42"/>
      <c r="H484" s="50">
        <f t="shared" si="71"/>
        <v>0</v>
      </c>
      <c r="I484" s="58">
        <f t="shared" si="72"/>
        <v>0</v>
      </c>
    </row>
    <row r="485" spans="1:9" ht="15.75" thickBot="1">
      <c r="A485" s="51" t="s">
        <v>15</v>
      </c>
      <c r="B485" s="52"/>
      <c r="C485" s="43"/>
      <c r="D485" s="52"/>
      <c r="E485" s="43"/>
      <c r="F485" s="52"/>
      <c r="G485" s="43"/>
      <c r="H485" s="50">
        <f t="shared" si="71"/>
        <v>0</v>
      </c>
      <c r="I485" s="58">
        <f t="shared" si="72"/>
        <v>0</v>
      </c>
    </row>
    <row r="486" spans="1:9" ht="15.75" thickBot="1">
      <c r="A486" s="53" t="s">
        <v>6</v>
      </c>
      <c r="B486" s="44">
        <f aca="true" t="shared" si="73" ref="B486:I486">SUM(B477:B485)</f>
        <v>9</v>
      </c>
      <c r="C486" s="45">
        <f t="shared" si="73"/>
        <v>20</v>
      </c>
      <c r="D486" s="44">
        <f t="shared" si="73"/>
        <v>13</v>
      </c>
      <c r="E486" s="45">
        <f t="shared" si="73"/>
        <v>21</v>
      </c>
      <c r="F486" s="44">
        <f t="shared" si="73"/>
        <v>47</v>
      </c>
      <c r="G486" s="45">
        <f t="shared" si="73"/>
        <v>41</v>
      </c>
      <c r="H486" s="44">
        <f t="shared" si="73"/>
        <v>69</v>
      </c>
      <c r="I486" s="45">
        <f t="shared" si="73"/>
        <v>82</v>
      </c>
    </row>
    <row r="487" spans="1:9" ht="15">
      <c r="A487" s="71"/>
      <c r="B487" s="71"/>
      <c r="C487" s="71"/>
      <c r="D487" s="71"/>
      <c r="E487" s="71"/>
      <c r="F487" s="71"/>
      <c r="G487" s="71"/>
      <c r="H487" s="71"/>
      <c r="I487" s="71"/>
    </row>
    <row r="488" ht="15.75" thickBot="1"/>
    <row r="489" spans="1:9" ht="23.25" thickBot="1">
      <c r="A489" s="145" t="s">
        <v>44</v>
      </c>
      <c r="B489" s="146"/>
      <c r="C489" s="146"/>
      <c r="D489" s="146"/>
      <c r="E489" s="146"/>
      <c r="F489" s="146"/>
      <c r="G489" s="146"/>
      <c r="H489" s="146"/>
      <c r="I489" s="147"/>
    </row>
    <row r="490" spans="1:9" ht="19.5" thickBot="1">
      <c r="A490" s="148" t="s">
        <v>154</v>
      </c>
      <c r="B490" s="149"/>
      <c r="C490" s="149"/>
      <c r="D490" s="149"/>
      <c r="E490" s="149"/>
      <c r="F490" s="149"/>
      <c r="G490" s="149"/>
      <c r="H490" s="149"/>
      <c r="I490" s="150"/>
    </row>
    <row r="491" spans="1:9" ht="15.75" thickBot="1">
      <c r="A491" s="103" t="s">
        <v>0</v>
      </c>
      <c r="B491" s="134" t="s">
        <v>3</v>
      </c>
      <c r="C491" s="136"/>
      <c r="D491" s="135" t="s">
        <v>4</v>
      </c>
      <c r="E491" s="136"/>
      <c r="F491" s="135" t="s">
        <v>5</v>
      </c>
      <c r="G491" s="136"/>
      <c r="H491" s="134" t="s">
        <v>6</v>
      </c>
      <c r="I491" s="136"/>
    </row>
    <row r="492" spans="1:9" ht="15">
      <c r="A492" s="47"/>
      <c r="B492" s="48" t="s">
        <v>7</v>
      </c>
      <c r="C492" s="49" t="s">
        <v>8</v>
      </c>
      <c r="D492" s="74" t="s">
        <v>7</v>
      </c>
      <c r="E492" s="49" t="s">
        <v>8</v>
      </c>
      <c r="F492" s="74" t="s">
        <v>7</v>
      </c>
      <c r="G492" s="49" t="s">
        <v>8</v>
      </c>
      <c r="H492" s="48" t="s">
        <v>7</v>
      </c>
      <c r="I492" s="49" t="s">
        <v>8</v>
      </c>
    </row>
    <row r="493" spans="1:9" ht="15">
      <c r="A493" s="47" t="s">
        <v>9</v>
      </c>
      <c r="B493" s="50">
        <v>4</v>
      </c>
      <c r="C493" s="42">
        <v>5</v>
      </c>
      <c r="D493" s="76">
        <v>18</v>
      </c>
      <c r="E493" s="42">
        <v>8</v>
      </c>
      <c r="F493" s="76">
        <v>35</v>
      </c>
      <c r="G493" s="42">
        <v>11</v>
      </c>
      <c r="H493" s="50">
        <f>B493+D493+F493</f>
        <v>57</v>
      </c>
      <c r="I493" s="58">
        <f>C493+E493+G493</f>
        <v>24</v>
      </c>
    </row>
    <row r="494" spans="1:9" ht="15">
      <c r="A494" s="47" t="s">
        <v>10</v>
      </c>
      <c r="B494" s="50">
        <v>1</v>
      </c>
      <c r="C494" s="42">
        <v>2</v>
      </c>
      <c r="D494" s="76">
        <v>3</v>
      </c>
      <c r="E494" s="42">
        <v>3</v>
      </c>
      <c r="F494" s="76">
        <v>4</v>
      </c>
      <c r="G494" s="42">
        <v>1</v>
      </c>
      <c r="H494" s="50">
        <f aca="true" t="shared" si="74" ref="H494:H502">B494+D494+F494</f>
        <v>8</v>
      </c>
      <c r="I494" s="58">
        <f aca="true" t="shared" si="75" ref="I494:I502">C494+E494+G494</f>
        <v>6</v>
      </c>
    </row>
    <row r="495" spans="1:9" ht="15">
      <c r="A495" s="47" t="s">
        <v>11</v>
      </c>
      <c r="B495" s="50"/>
      <c r="C495" s="42"/>
      <c r="D495" s="76"/>
      <c r="E495" s="42"/>
      <c r="F495" s="76"/>
      <c r="G495" s="42"/>
      <c r="H495" s="50">
        <f t="shared" si="74"/>
        <v>0</v>
      </c>
      <c r="I495" s="58">
        <f t="shared" si="75"/>
        <v>0</v>
      </c>
    </row>
    <row r="496" spans="1:9" ht="15">
      <c r="A496" s="47" t="s">
        <v>1</v>
      </c>
      <c r="B496" s="50"/>
      <c r="C496" s="42"/>
      <c r="D496" s="76"/>
      <c r="E496" s="42"/>
      <c r="F496" s="76"/>
      <c r="G496" s="42"/>
      <c r="H496" s="50">
        <f t="shared" si="74"/>
        <v>0</v>
      </c>
      <c r="I496" s="58">
        <f t="shared" si="75"/>
        <v>0</v>
      </c>
    </row>
    <row r="497" spans="1:9" ht="15">
      <c r="A497" s="47" t="s">
        <v>12</v>
      </c>
      <c r="B497" s="50">
        <v>1</v>
      </c>
      <c r="C497" s="42"/>
      <c r="D497" s="76"/>
      <c r="E497" s="42"/>
      <c r="F497" s="76">
        <v>2</v>
      </c>
      <c r="G497" s="42"/>
      <c r="H497" s="50">
        <f t="shared" si="74"/>
        <v>3</v>
      </c>
      <c r="I497" s="58">
        <f t="shared" si="75"/>
        <v>0</v>
      </c>
    </row>
    <row r="498" spans="1:9" ht="15">
      <c r="A498" s="51" t="s">
        <v>2</v>
      </c>
      <c r="B498" s="50">
        <v>1</v>
      </c>
      <c r="C498" s="42"/>
      <c r="D498" s="76"/>
      <c r="E498" s="42"/>
      <c r="F498" s="76"/>
      <c r="G498" s="42"/>
      <c r="H498" s="50">
        <f t="shared" si="74"/>
        <v>1</v>
      </c>
      <c r="I498" s="58">
        <f t="shared" si="75"/>
        <v>0</v>
      </c>
    </row>
    <row r="499" spans="1:9" ht="15">
      <c r="A499" s="51" t="s">
        <v>14</v>
      </c>
      <c r="B499" s="50"/>
      <c r="C499" s="42"/>
      <c r="D499" s="76"/>
      <c r="E499" s="42"/>
      <c r="F499" s="76"/>
      <c r="G499" s="42"/>
      <c r="H499" s="50">
        <f t="shared" si="74"/>
        <v>0</v>
      </c>
      <c r="I499" s="58">
        <f t="shared" si="75"/>
        <v>0</v>
      </c>
    </row>
    <row r="500" spans="1:9" ht="15">
      <c r="A500" s="47" t="s">
        <v>13</v>
      </c>
      <c r="B500" s="50"/>
      <c r="C500" s="42"/>
      <c r="D500" s="76"/>
      <c r="E500" s="42"/>
      <c r="F500" s="76"/>
      <c r="G500" s="42"/>
      <c r="H500" s="50">
        <f t="shared" si="74"/>
        <v>0</v>
      </c>
      <c r="I500" s="58">
        <f t="shared" si="75"/>
        <v>0</v>
      </c>
    </row>
    <row r="501" spans="1:9" ht="15">
      <c r="A501" s="47" t="s">
        <v>15</v>
      </c>
      <c r="B501" s="50"/>
      <c r="C501" s="42"/>
      <c r="D501" s="76"/>
      <c r="E501" s="42"/>
      <c r="F501" s="76"/>
      <c r="G501" s="78"/>
      <c r="H501" s="50">
        <f t="shared" si="74"/>
        <v>0</v>
      </c>
      <c r="I501" s="58">
        <f t="shared" si="75"/>
        <v>0</v>
      </c>
    </row>
    <row r="502" spans="1:9" ht="15.75" thickBot="1">
      <c r="A502" s="115" t="s">
        <v>74</v>
      </c>
      <c r="B502" s="52"/>
      <c r="C502" s="43"/>
      <c r="D502" s="79"/>
      <c r="E502" s="43"/>
      <c r="F502" s="79"/>
      <c r="G502" s="80"/>
      <c r="H502" s="50">
        <f t="shared" si="74"/>
        <v>0</v>
      </c>
      <c r="I502" s="58">
        <f t="shared" si="75"/>
        <v>0</v>
      </c>
    </row>
    <row r="503" spans="1:9" ht="15.75" thickBot="1">
      <c r="A503" s="116" t="s">
        <v>6</v>
      </c>
      <c r="B503" s="44">
        <f>SUM(B493:B501)</f>
        <v>7</v>
      </c>
      <c r="C503" s="45">
        <f>SUM(C493:C501)</f>
        <v>7</v>
      </c>
      <c r="D503" s="82">
        <f>SUM(D493:D501)</f>
        <v>21</v>
      </c>
      <c r="E503" s="45">
        <f>SUM(E493:E501)</f>
        <v>11</v>
      </c>
      <c r="F503" s="82">
        <f>SUM(F493:F502)</f>
        <v>41</v>
      </c>
      <c r="G503" s="45">
        <f>SUM(G493:G502)</f>
        <v>12</v>
      </c>
      <c r="H503" s="45">
        <f>SUM(H493:H502)</f>
        <v>69</v>
      </c>
      <c r="I503" s="45">
        <f>SUM(I493:I502)</f>
        <v>30</v>
      </c>
    </row>
    <row r="504" spans="1:9" ht="15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5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5.75" thickBot="1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23.25" thickBot="1">
      <c r="A507" s="145" t="s">
        <v>45</v>
      </c>
      <c r="B507" s="146"/>
      <c r="C507" s="146"/>
      <c r="D507" s="146"/>
      <c r="E507" s="146"/>
      <c r="F507" s="146"/>
      <c r="G507" s="146"/>
      <c r="H507" s="146"/>
      <c r="I507" s="147"/>
    </row>
    <row r="508" spans="1:9" ht="19.5" thickBot="1">
      <c r="A508" s="148" t="s">
        <v>154</v>
      </c>
      <c r="B508" s="149"/>
      <c r="C508" s="149"/>
      <c r="D508" s="149"/>
      <c r="E508" s="149"/>
      <c r="F508" s="149"/>
      <c r="G508" s="149"/>
      <c r="H508" s="149"/>
      <c r="I508" s="150"/>
    </row>
    <row r="509" spans="1:9" ht="15.75" thickBot="1">
      <c r="A509" s="46" t="s">
        <v>0</v>
      </c>
      <c r="B509" s="134" t="s">
        <v>3</v>
      </c>
      <c r="C509" s="136"/>
      <c r="D509" s="134" t="s">
        <v>4</v>
      </c>
      <c r="E509" s="136"/>
      <c r="F509" s="134" t="s">
        <v>5</v>
      </c>
      <c r="G509" s="136"/>
      <c r="H509" s="134" t="s">
        <v>6</v>
      </c>
      <c r="I509" s="136"/>
    </row>
    <row r="510" spans="1:9" ht="15">
      <c r="A510" s="47"/>
      <c r="B510" s="48" t="s">
        <v>7</v>
      </c>
      <c r="C510" s="49" t="s">
        <v>8</v>
      </c>
      <c r="D510" s="48" t="s">
        <v>7</v>
      </c>
      <c r="E510" s="49" t="s">
        <v>8</v>
      </c>
      <c r="F510" s="48" t="s">
        <v>7</v>
      </c>
      <c r="G510" s="49" t="s">
        <v>8</v>
      </c>
      <c r="H510" s="48" t="s">
        <v>7</v>
      </c>
      <c r="I510" s="49" t="s">
        <v>8</v>
      </c>
    </row>
    <row r="511" spans="1:9" ht="15">
      <c r="A511" s="47" t="s">
        <v>9</v>
      </c>
      <c r="B511" s="50"/>
      <c r="C511" s="42"/>
      <c r="D511" s="50"/>
      <c r="E511" s="42"/>
      <c r="F511" s="50"/>
      <c r="G511" s="42"/>
      <c r="H511" s="50">
        <v>29</v>
      </c>
      <c r="I511" s="58">
        <v>21</v>
      </c>
    </row>
    <row r="512" spans="1:9" ht="15">
      <c r="A512" s="47" t="s">
        <v>10</v>
      </c>
      <c r="B512" s="50"/>
      <c r="C512" s="42"/>
      <c r="D512" s="50"/>
      <c r="E512" s="42"/>
      <c r="F512" s="50"/>
      <c r="G512" s="42"/>
      <c r="H512" s="50">
        <v>11</v>
      </c>
      <c r="I512" s="58">
        <v>4</v>
      </c>
    </row>
    <row r="513" spans="1:9" ht="15">
      <c r="A513" s="47" t="s">
        <v>11</v>
      </c>
      <c r="B513" s="50"/>
      <c r="C513" s="42"/>
      <c r="D513" s="50"/>
      <c r="E513" s="42"/>
      <c r="F513" s="50"/>
      <c r="G513" s="42"/>
      <c r="H513" s="50">
        <v>1</v>
      </c>
      <c r="I513" s="58"/>
    </row>
    <row r="514" spans="1:9" ht="15">
      <c r="A514" s="47" t="s">
        <v>1</v>
      </c>
      <c r="B514" s="50"/>
      <c r="C514" s="42"/>
      <c r="D514" s="50"/>
      <c r="E514" s="42"/>
      <c r="F514" s="50"/>
      <c r="G514" s="42"/>
      <c r="H514" s="50"/>
      <c r="I514" s="58"/>
    </row>
    <row r="515" spans="1:9" ht="15">
      <c r="A515" s="47" t="s">
        <v>12</v>
      </c>
      <c r="B515" s="50"/>
      <c r="C515" s="42"/>
      <c r="D515" s="50"/>
      <c r="E515" s="42"/>
      <c r="F515" s="50"/>
      <c r="G515" s="42"/>
      <c r="H515" s="50">
        <v>1</v>
      </c>
      <c r="I515" s="58">
        <v>1</v>
      </c>
    </row>
    <row r="516" spans="1:9" ht="15">
      <c r="A516" s="51" t="s">
        <v>2</v>
      </c>
      <c r="B516" s="50"/>
      <c r="C516" s="42"/>
      <c r="D516" s="50"/>
      <c r="E516" s="42"/>
      <c r="F516" s="50"/>
      <c r="G516" s="42"/>
      <c r="H516" s="50">
        <v>1</v>
      </c>
      <c r="I516" s="58"/>
    </row>
    <row r="517" spans="1:9" ht="15">
      <c r="A517" s="54" t="s">
        <v>80</v>
      </c>
      <c r="B517" s="50"/>
      <c r="C517" s="42"/>
      <c r="D517" s="50"/>
      <c r="E517" s="42"/>
      <c r="F517" s="50"/>
      <c r="G517" s="42"/>
      <c r="H517" s="50"/>
      <c r="I517" s="58">
        <v>1</v>
      </c>
    </row>
    <row r="518" spans="1:9" ht="15">
      <c r="A518" s="51" t="s">
        <v>14</v>
      </c>
      <c r="B518" s="50"/>
      <c r="C518" s="42"/>
      <c r="D518" s="50"/>
      <c r="E518" s="42"/>
      <c r="F518" s="50"/>
      <c r="G518" s="42"/>
      <c r="H518" s="50"/>
      <c r="I518" s="58"/>
    </row>
    <row r="519" spans="1:9" ht="15">
      <c r="A519" s="51" t="s">
        <v>13</v>
      </c>
      <c r="B519" s="50"/>
      <c r="C519" s="42"/>
      <c r="D519" s="50"/>
      <c r="E519" s="42"/>
      <c r="F519" s="50"/>
      <c r="G519" s="42"/>
      <c r="H519" s="50">
        <v>1</v>
      </c>
      <c r="I519" s="58"/>
    </row>
    <row r="520" spans="1:9" ht="15.75" thickBot="1">
      <c r="A520" s="51" t="s">
        <v>15</v>
      </c>
      <c r="B520" s="52"/>
      <c r="C520" s="43"/>
      <c r="D520" s="52"/>
      <c r="E520" s="43"/>
      <c r="F520" s="52"/>
      <c r="G520" s="43"/>
      <c r="H520" s="50"/>
      <c r="I520" s="58"/>
    </row>
    <row r="521" spans="1:9" ht="15.75" thickBot="1">
      <c r="A521" s="53" t="s">
        <v>6</v>
      </c>
      <c r="B521" s="44">
        <f aca="true" t="shared" si="76" ref="B521:I521">SUM(B511:B520)</f>
        <v>0</v>
      </c>
      <c r="C521" s="45">
        <f t="shared" si="76"/>
        <v>0</v>
      </c>
      <c r="D521" s="44">
        <f t="shared" si="76"/>
        <v>0</v>
      </c>
      <c r="E521" s="45">
        <f t="shared" si="76"/>
        <v>0</v>
      </c>
      <c r="F521" s="44">
        <f t="shared" si="76"/>
        <v>0</v>
      </c>
      <c r="G521" s="45">
        <f t="shared" si="76"/>
        <v>0</v>
      </c>
      <c r="H521" s="44">
        <f t="shared" si="76"/>
        <v>44</v>
      </c>
      <c r="I521" s="45">
        <f t="shared" si="76"/>
        <v>27</v>
      </c>
    </row>
    <row r="522" spans="1:9" ht="15">
      <c r="A522" s="15"/>
      <c r="B522" s="15"/>
      <c r="C522" s="15"/>
      <c r="D522" s="15"/>
      <c r="E522" s="15"/>
      <c r="F522" s="15"/>
      <c r="G522" s="15"/>
      <c r="H522" s="15"/>
      <c r="I522" s="15"/>
    </row>
    <row r="523" ht="15.75" thickBot="1"/>
    <row r="524" spans="1:9" ht="23.25" thickBot="1">
      <c r="A524" s="145" t="s">
        <v>46</v>
      </c>
      <c r="B524" s="146"/>
      <c r="C524" s="146"/>
      <c r="D524" s="146"/>
      <c r="E524" s="146"/>
      <c r="F524" s="146"/>
      <c r="G524" s="146"/>
      <c r="H524" s="146"/>
      <c r="I524" s="147"/>
    </row>
    <row r="525" spans="1:9" ht="19.5" thickBot="1">
      <c r="A525" s="148" t="s">
        <v>154</v>
      </c>
      <c r="B525" s="149"/>
      <c r="C525" s="149"/>
      <c r="D525" s="149"/>
      <c r="E525" s="149"/>
      <c r="F525" s="149"/>
      <c r="G525" s="149"/>
      <c r="H525" s="149"/>
      <c r="I525" s="150"/>
    </row>
    <row r="526" spans="1:9" ht="15.75" thickBot="1">
      <c r="A526" s="46" t="s">
        <v>0</v>
      </c>
      <c r="B526" s="134" t="s">
        <v>3</v>
      </c>
      <c r="C526" s="136"/>
      <c r="D526" s="134" t="s">
        <v>4</v>
      </c>
      <c r="E526" s="136"/>
      <c r="F526" s="134" t="s">
        <v>5</v>
      </c>
      <c r="G526" s="136"/>
      <c r="H526" s="134" t="s">
        <v>6</v>
      </c>
      <c r="I526" s="136"/>
    </row>
    <row r="527" spans="1:9" ht="15">
      <c r="A527" s="47"/>
      <c r="B527" s="48" t="s">
        <v>7</v>
      </c>
      <c r="C527" s="49" t="s">
        <v>8</v>
      </c>
      <c r="D527" s="48" t="s">
        <v>7</v>
      </c>
      <c r="E527" s="49" t="s">
        <v>8</v>
      </c>
      <c r="F527" s="48" t="s">
        <v>7</v>
      </c>
      <c r="G527" s="49" t="s">
        <v>8</v>
      </c>
      <c r="H527" s="48" t="s">
        <v>7</v>
      </c>
      <c r="I527" s="49" t="s">
        <v>8</v>
      </c>
    </row>
    <row r="528" spans="1:9" ht="15">
      <c r="A528" s="47" t="s">
        <v>9</v>
      </c>
      <c r="B528" s="50">
        <v>1</v>
      </c>
      <c r="C528" s="42">
        <v>5</v>
      </c>
      <c r="D528" s="50">
        <v>2</v>
      </c>
      <c r="E528" s="42">
        <v>1</v>
      </c>
      <c r="F528" s="50">
        <v>8</v>
      </c>
      <c r="G528" s="42">
        <v>3</v>
      </c>
      <c r="H528" s="50">
        <f>B528+D528+F528</f>
        <v>11</v>
      </c>
      <c r="I528" s="58">
        <f>C528+E528+G528</f>
        <v>9</v>
      </c>
    </row>
    <row r="529" spans="1:9" ht="15">
      <c r="A529" s="47" t="s">
        <v>10</v>
      </c>
      <c r="B529" s="50">
        <v>1</v>
      </c>
      <c r="C529" s="42"/>
      <c r="D529" s="50"/>
      <c r="E529" s="42"/>
      <c r="F529" s="50">
        <v>2</v>
      </c>
      <c r="G529" s="42"/>
      <c r="H529" s="50">
        <f aca="true" t="shared" si="77" ref="H529:H538">B529+D529+F529</f>
        <v>3</v>
      </c>
      <c r="I529" s="58">
        <f aca="true" t="shared" si="78" ref="I529:I538">C529+E529+G529</f>
        <v>0</v>
      </c>
    </row>
    <row r="530" spans="1:9" ht="15">
      <c r="A530" s="47" t="s">
        <v>11</v>
      </c>
      <c r="B530" s="50"/>
      <c r="C530" s="42"/>
      <c r="D530" s="50"/>
      <c r="E530" s="42"/>
      <c r="F530" s="50"/>
      <c r="G530" s="42"/>
      <c r="H530" s="50">
        <f t="shared" si="77"/>
        <v>0</v>
      </c>
      <c r="I530" s="58">
        <f t="shared" si="78"/>
        <v>0</v>
      </c>
    </row>
    <row r="531" spans="1:9" ht="15">
      <c r="A531" s="47" t="s">
        <v>1</v>
      </c>
      <c r="B531" s="50"/>
      <c r="C531" s="42"/>
      <c r="D531" s="50"/>
      <c r="E531" s="42"/>
      <c r="F531" s="50">
        <v>1</v>
      </c>
      <c r="G531" s="42"/>
      <c r="H531" s="50">
        <f t="shared" si="77"/>
        <v>1</v>
      </c>
      <c r="I531" s="58">
        <f t="shared" si="78"/>
        <v>0</v>
      </c>
    </row>
    <row r="532" spans="1:9" ht="15">
      <c r="A532" s="47" t="s">
        <v>12</v>
      </c>
      <c r="B532" s="50"/>
      <c r="C532" s="42"/>
      <c r="D532" s="50"/>
      <c r="E532" s="42"/>
      <c r="F532" s="50"/>
      <c r="G532" s="42"/>
      <c r="H532" s="50">
        <f t="shared" si="77"/>
        <v>0</v>
      </c>
      <c r="I532" s="58">
        <f t="shared" si="78"/>
        <v>0</v>
      </c>
    </row>
    <row r="533" spans="1:9" ht="15">
      <c r="A533" s="51" t="s">
        <v>2</v>
      </c>
      <c r="B533" s="50"/>
      <c r="C533" s="42"/>
      <c r="D533" s="50"/>
      <c r="E533" s="42"/>
      <c r="F533" s="50"/>
      <c r="G533" s="42"/>
      <c r="H533" s="50">
        <f t="shared" si="77"/>
        <v>0</v>
      </c>
      <c r="I533" s="58">
        <f t="shared" si="78"/>
        <v>0</v>
      </c>
    </row>
    <row r="534" spans="1:9" ht="15">
      <c r="A534" s="51" t="s">
        <v>14</v>
      </c>
      <c r="B534" s="50">
        <v>1</v>
      </c>
      <c r="C534" s="42"/>
      <c r="D534" s="50"/>
      <c r="E534" s="42"/>
      <c r="F534" s="50"/>
      <c r="G534" s="42"/>
      <c r="H534" s="50">
        <f t="shared" si="77"/>
        <v>1</v>
      </c>
      <c r="I534" s="58">
        <f t="shared" si="78"/>
        <v>0</v>
      </c>
    </row>
    <row r="535" spans="1:9" ht="15">
      <c r="A535" s="51" t="s">
        <v>13</v>
      </c>
      <c r="B535" s="50"/>
      <c r="C535" s="42"/>
      <c r="D535" s="50"/>
      <c r="E535" s="42"/>
      <c r="F535" s="50"/>
      <c r="G535" s="42"/>
      <c r="H535" s="50">
        <f t="shared" si="77"/>
        <v>0</v>
      </c>
      <c r="I535" s="58">
        <f t="shared" si="78"/>
        <v>0</v>
      </c>
    </row>
    <row r="536" spans="1:9" ht="15.75" thickBot="1">
      <c r="A536" s="54" t="s">
        <v>80</v>
      </c>
      <c r="B536" s="52"/>
      <c r="C536" s="43"/>
      <c r="D536" s="52"/>
      <c r="E536" s="43"/>
      <c r="F536" s="52"/>
      <c r="G536" s="43"/>
      <c r="H536" s="50">
        <f t="shared" si="77"/>
        <v>0</v>
      </c>
      <c r="I536" s="58">
        <f t="shared" si="78"/>
        <v>0</v>
      </c>
    </row>
    <row r="537" spans="1:9" ht="30" thickBot="1">
      <c r="A537" s="68" t="s">
        <v>100</v>
      </c>
      <c r="B537" s="52"/>
      <c r="C537" s="43"/>
      <c r="D537" s="52">
        <v>1</v>
      </c>
      <c r="E537" s="43"/>
      <c r="F537" s="52"/>
      <c r="G537" s="43"/>
      <c r="H537" s="50">
        <f t="shared" si="77"/>
        <v>1</v>
      </c>
      <c r="I537" s="58">
        <f t="shared" si="78"/>
        <v>0</v>
      </c>
    </row>
    <row r="538" spans="1:9" ht="15.75" thickBot="1">
      <c r="A538" s="51" t="s">
        <v>15</v>
      </c>
      <c r="B538" s="52"/>
      <c r="C538" s="43"/>
      <c r="D538" s="52"/>
      <c r="E538" s="43"/>
      <c r="F538" s="52"/>
      <c r="G538" s="43"/>
      <c r="H538" s="50">
        <f t="shared" si="77"/>
        <v>0</v>
      </c>
      <c r="I538" s="58">
        <f t="shared" si="78"/>
        <v>0</v>
      </c>
    </row>
    <row r="539" spans="1:9" ht="15.75" thickBot="1">
      <c r="A539" s="53" t="s">
        <v>6</v>
      </c>
      <c r="B539" s="44">
        <f aca="true" t="shared" si="79" ref="B539:I539">SUM(B528:B538)</f>
        <v>3</v>
      </c>
      <c r="C539" s="45">
        <f t="shared" si="79"/>
        <v>5</v>
      </c>
      <c r="D539" s="44">
        <f t="shared" si="79"/>
        <v>3</v>
      </c>
      <c r="E539" s="45">
        <f t="shared" si="79"/>
        <v>1</v>
      </c>
      <c r="F539" s="44">
        <f t="shared" si="79"/>
        <v>11</v>
      </c>
      <c r="G539" s="45">
        <f t="shared" si="79"/>
        <v>3</v>
      </c>
      <c r="H539" s="44">
        <f t="shared" si="79"/>
        <v>17</v>
      </c>
      <c r="I539" s="45">
        <f t="shared" si="79"/>
        <v>9</v>
      </c>
    </row>
    <row r="540" spans="1:9" ht="15.75" thickBot="1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23.25" thickBot="1">
      <c r="A541" s="145" t="s">
        <v>47</v>
      </c>
      <c r="B541" s="146"/>
      <c r="C541" s="146"/>
      <c r="D541" s="146"/>
      <c r="E541" s="146"/>
      <c r="F541" s="146"/>
      <c r="G541" s="146"/>
      <c r="H541" s="146"/>
      <c r="I541" s="147"/>
    </row>
    <row r="542" spans="1:9" ht="19.5" thickBot="1">
      <c r="A542" s="148" t="s">
        <v>154</v>
      </c>
      <c r="B542" s="149"/>
      <c r="C542" s="149"/>
      <c r="D542" s="149"/>
      <c r="E542" s="149"/>
      <c r="F542" s="149"/>
      <c r="G542" s="149"/>
      <c r="H542" s="149"/>
      <c r="I542" s="150"/>
    </row>
    <row r="543" spans="1:9" ht="15.75" thickBot="1">
      <c r="A543" s="46" t="s">
        <v>0</v>
      </c>
      <c r="B543" s="134" t="s">
        <v>3</v>
      </c>
      <c r="C543" s="136"/>
      <c r="D543" s="134" t="s">
        <v>4</v>
      </c>
      <c r="E543" s="136"/>
      <c r="F543" s="134" t="s">
        <v>5</v>
      </c>
      <c r="G543" s="136"/>
      <c r="H543" s="134" t="s">
        <v>6</v>
      </c>
      <c r="I543" s="136"/>
    </row>
    <row r="544" spans="1:9" ht="15">
      <c r="A544" s="47"/>
      <c r="B544" s="48" t="s">
        <v>7</v>
      </c>
      <c r="C544" s="49" t="s">
        <v>8</v>
      </c>
      <c r="D544" s="48" t="s">
        <v>7</v>
      </c>
      <c r="E544" s="49" t="s">
        <v>8</v>
      </c>
      <c r="F544" s="48" t="s">
        <v>7</v>
      </c>
      <c r="G544" s="49" t="s">
        <v>8</v>
      </c>
      <c r="H544" s="48" t="s">
        <v>7</v>
      </c>
      <c r="I544" s="49" t="s">
        <v>8</v>
      </c>
    </row>
    <row r="545" spans="1:9" ht="15">
      <c r="A545" s="47" t="s">
        <v>9</v>
      </c>
      <c r="B545" s="50">
        <v>3</v>
      </c>
      <c r="C545" s="42">
        <v>8</v>
      </c>
      <c r="D545" s="50">
        <v>25</v>
      </c>
      <c r="E545" s="42">
        <v>14</v>
      </c>
      <c r="F545" s="50">
        <v>48</v>
      </c>
      <c r="G545" s="42">
        <v>22</v>
      </c>
      <c r="H545" s="50">
        <f>B545+D545+F545</f>
        <v>76</v>
      </c>
      <c r="I545" s="58">
        <f>C545+E545+G545</f>
        <v>44</v>
      </c>
    </row>
    <row r="546" spans="1:9" ht="15">
      <c r="A546" s="47" t="s">
        <v>10</v>
      </c>
      <c r="B546" s="50">
        <v>2</v>
      </c>
      <c r="C546" s="42"/>
      <c r="D546" s="50">
        <v>4</v>
      </c>
      <c r="E546" s="42">
        <v>1</v>
      </c>
      <c r="F546" s="50">
        <v>7</v>
      </c>
      <c r="G546" s="42"/>
      <c r="H546" s="50">
        <f aca="true" t="shared" si="80" ref="H546:H553">B546+D546+F546</f>
        <v>13</v>
      </c>
      <c r="I546" s="58">
        <f aca="true" t="shared" si="81" ref="I546:I553">C546+E546+G546</f>
        <v>1</v>
      </c>
    </row>
    <row r="547" spans="1:9" ht="15">
      <c r="A547" s="47" t="s">
        <v>11</v>
      </c>
      <c r="B547" s="50"/>
      <c r="C547" s="42"/>
      <c r="D547" s="50">
        <v>1</v>
      </c>
      <c r="E547" s="42"/>
      <c r="F547" s="50">
        <v>2</v>
      </c>
      <c r="G547" s="42">
        <v>1</v>
      </c>
      <c r="H547" s="50">
        <f t="shared" si="80"/>
        <v>3</v>
      </c>
      <c r="I547" s="58">
        <f t="shared" si="81"/>
        <v>1</v>
      </c>
    </row>
    <row r="548" spans="1:9" ht="15">
      <c r="A548" s="47" t="s">
        <v>1</v>
      </c>
      <c r="B548" s="50"/>
      <c r="C548" s="42"/>
      <c r="D548" s="50">
        <v>2</v>
      </c>
      <c r="E548" s="42">
        <v>1</v>
      </c>
      <c r="F548" s="50"/>
      <c r="G548" s="42"/>
      <c r="H548" s="50">
        <f t="shared" si="80"/>
        <v>2</v>
      </c>
      <c r="I548" s="58">
        <f t="shared" si="81"/>
        <v>1</v>
      </c>
    </row>
    <row r="549" spans="1:9" ht="15">
      <c r="A549" s="47" t="s">
        <v>12</v>
      </c>
      <c r="B549" s="50"/>
      <c r="C549" s="42"/>
      <c r="D549" s="50"/>
      <c r="E549" s="42"/>
      <c r="F549" s="50"/>
      <c r="G549" s="42"/>
      <c r="H549" s="50">
        <f t="shared" si="80"/>
        <v>0</v>
      </c>
      <c r="I549" s="58">
        <f t="shared" si="81"/>
        <v>0</v>
      </c>
    </row>
    <row r="550" spans="1:9" ht="15">
      <c r="A550" s="51" t="s">
        <v>2</v>
      </c>
      <c r="B550" s="50"/>
      <c r="C550" s="42"/>
      <c r="D550" s="50"/>
      <c r="E550" s="42"/>
      <c r="F550" s="50"/>
      <c r="G550" s="42"/>
      <c r="H550" s="50">
        <f t="shared" si="80"/>
        <v>0</v>
      </c>
      <c r="I550" s="58">
        <f t="shared" si="81"/>
        <v>0</v>
      </c>
    </row>
    <row r="551" spans="1:9" ht="15">
      <c r="A551" s="51" t="s">
        <v>14</v>
      </c>
      <c r="B551" s="50"/>
      <c r="C551" s="42"/>
      <c r="D551" s="50"/>
      <c r="E551" s="42"/>
      <c r="F551" s="50"/>
      <c r="G551" s="42"/>
      <c r="H551" s="50">
        <f t="shared" si="80"/>
        <v>0</v>
      </c>
      <c r="I551" s="58">
        <f t="shared" si="81"/>
        <v>0</v>
      </c>
    </row>
    <row r="552" spans="1:9" ht="15">
      <c r="A552" s="51" t="s">
        <v>13</v>
      </c>
      <c r="B552" s="50"/>
      <c r="C552" s="42"/>
      <c r="D552" s="50"/>
      <c r="E552" s="42"/>
      <c r="F552" s="50"/>
      <c r="G552" s="42">
        <v>1</v>
      </c>
      <c r="H552" s="50">
        <f t="shared" si="80"/>
        <v>0</v>
      </c>
      <c r="I552" s="58">
        <f t="shared" si="81"/>
        <v>1</v>
      </c>
    </row>
    <row r="553" spans="1:9" ht="15.75" thickBot="1">
      <c r="A553" s="51" t="s">
        <v>15</v>
      </c>
      <c r="B553" s="52"/>
      <c r="C553" s="43"/>
      <c r="D553" s="52"/>
      <c r="E553" s="43"/>
      <c r="F553" s="52"/>
      <c r="G553" s="43"/>
      <c r="H553" s="50">
        <f t="shared" si="80"/>
        <v>0</v>
      </c>
      <c r="I553" s="58">
        <f t="shared" si="81"/>
        <v>0</v>
      </c>
    </row>
    <row r="554" spans="1:9" ht="15.75" thickBot="1">
      <c r="A554" s="53" t="s">
        <v>6</v>
      </c>
      <c r="B554" s="44">
        <f aca="true" t="shared" si="82" ref="B554:I554">SUM(B545:B553)</f>
        <v>5</v>
      </c>
      <c r="C554" s="45">
        <f t="shared" si="82"/>
        <v>8</v>
      </c>
      <c r="D554" s="44">
        <f t="shared" si="82"/>
        <v>32</v>
      </c>
      <c r="E554" s="45">
        <f t="shared" si="82"/>
        <v>16</v>
      </c>
      <c r="F554" s="44">
        <f t="shared" si="82"/>
        <v>57</v>
      </c>
      <c r="G554" s="45">
        <f t="shared" si="82"/>
        <v>24</v>
      </c>
      <c r="H554" s="44">
        <f t="shared" si="82"/>
        <v>94</v>
      </c>
      <c r="I554" s="45">
        <f t="shared" si="82"/>
        <v>48</v>
      </c>
    </row>
    <row r="555" spans="1:9" ht="15">
      <c r="A555" s="15"/>
      <c r="B555" s="15"/>
      <c r="C555" s="15"/>
      <c r="D555" s="15"/>
      <c r="E555" s="15"/>
      <c r="F555" s="15"/>
      <c r="G555" s="15"/>
      <c r="H555" s="15"/>
      <c r="I555" s="15"/>
    </row>
    <row r="556" ht="15.75" thickBot="1"/>
    <row r="557" spans="1:9" ht="23.25" thickBot="1">
      <c r="A557" s="145" t="s">
        <v>48</v>
      </c>
      <c r="B557" s="146"/>
      <c r="C557" s="146"/>
      <c r="D557" s="146"/>
      <c r="E557" s="146"/>
      <c r="F557" s="146"/>
      <c r="G557" s="146"/>
      <c r="H557" s="146"/>
      <c r="I557" s="147"/>
    </row>
    <row r="558" spans="1:9" ht="19.5" thickBot="1">
      <c r="A558" s="148" t="s">
        <v>154</v>
      </c>
      <c r="B558" s="149"/>
      <c r="C558" s="149"/>
      <c r="D558" s="149"/>
      <c r="E558" s="149"/>
      <c r="F558" s="149"/>
      <c r="G558" s="149"/>
      <c r="H558" s="149"/>
      <c r="I558" s="150"/>
    </row>
    <row r="559" spans="1:9" ht="15.75" thickBot="1">
      <c r="A559" s="46" t="s">
        <v>0</v>
      </c>
      <c r="B559" s="134" t="s">
        <v>3</v>
      </c>
      <c r="C559" s="136"/>
      <c r="D559" s="134" t="s">
        <v>4</v>
      </c>
      <c r="E559" s="136"/>
      <c r="F559" s="134" t="s">
        <v>5</v>
      </c>
      <c r="G559" s="136"/>
      <c r="H559" s="134" t="s">
        <v>6</v>
      </c>
      <c r="I559" s="136"/>
    </row>
    <row r="560" spans="1:9" ht="15">
      <c r="A560" s="47"/>
      <c r="B560" s="48" t="s">
        <v>7</v>
      </c>
      <c r="C560" s="49" t="s">
        <v>8</v>
      </c>
      <c r="D560" s="48" t="s">
        <v>7</v>
      </c>
      <c r="E560" s="49" t="s">
        <v>8</v>
      </c>
      <c r="F560" s="48" t="s">
        <v>7</v>
      </c>
      <c r="G560" s="49" t="s">
        <v>8</v>
      </c>
      <c r="H560" s="48" t="s">
        <v>7</v>
      </c>
      <c r="I560" s="49" t="s">
        <v>8</v>
      </c>
    </row>
    <row r="561" spans="1:9" ht="15">
      <c r="A561" s="47" t="s">
        <v>9</v>
      </c>
      <c r="B561" s="50"/>
      <c r="C561" s="42"/>
      <c r="D561" s="50">
        <v>8</v>
      </c>
      <c r="E561" s="42"/>
      <c r="F561" s="50">
        <v>9</v>
      </c>
      <c r="G561" s="42"/>
      <c r="H561" s="50">
        <f>B561+D561+F561</f>
        <v>17</v>
      </c>
      <c r="I561" s="58">
        <f>C561+E561+G561</f>
        <v>0</v>
      </c>
    </row>
    <row r="562" spans="1:9" ht="15">
      <c r="A562" s="47" t="s">
        <v>10</v>
      </c>
      <c r="B562" s="50"/>
      <c r="C562" s="42"/>
      <c r="D562" s="50">
        <v>2</v>
      </c>
      <c r="E562" s="42">
        <v>1</v>
      </c>
      <c r="F562" s="50">
        <v>2</v>
      </c>
      <c r="G562" s="42"/>
      <c r="H562" s="50">
        <f aca="true" t="shared" si="83" ref="H562:H569">B562+D562+F562</f>
        <v>4</v>
      </c>
      <c r="I562" s="58">
        <f aca="true" t="shared" si="84" ref="I562:I569">C562+E562+G562</f>
        <v>1</v>
      </c>
    </row>
    <row r="563" spans="1:9" ht="15">
      <c r="A563" s="47" t="s">
        <v>11</v>
      </c>
      <c r="B563" s="50"/>
      <c r="C563" s="42"/>
      <c r="D563" s="50"/>
      <c r="E563" s="42"/>
      <c r="F563" s="50">
        <v>2</v>
      </c>
      <c r="G563" s="42">
        <v>1</v>
      </c>
      <c r="H563" s="50">
        <f t="shared" si="83"/>
        <v>2</v>
      </c>
      <c r="I563" s="58">
        <f t="shared" si="84"/>
        <v>1</v>
      </c>
    </row>
    <row r="564" spans="1:9" ht="15">
      <c r="A564" s="47" t="s">
        <v>1</v>
      </c>
      <c r="B564" s="50"/>
      <c r="C564" s="42"/>
      <c r="D564" s="50">
        <v>1</v>
      </c>
      <c r="E564" s="42"/>
      <c r="F564" s="50"/>
      <c r="G564" s="42"/>
      <c r="H564" s="50">
        <f t="shared" si="83"/>
        <v>1</v>
      </c>
      <c r="I564" s="58">
        <f t="shared" si="84"/>
        <v>0</v>
      </c>
    </row>
    <row r="565" spans="1:9" ht="15">
      <c r="A565" s="47" t="s">
        <v>12</v>
      </c>
      <c r="B565" s="50"/>
      <c r="C565" s="42"/>
      <c r="D565" s="50"/>
      <c r="E565" s="42"/>
      <c r="F565" s="50"/>
      <c r="G565" s="42"/>
      <c r="H565" s="50">
        <f t="shared" si="83"/>
        <v>0</v>
      </c>
      <c r="I565" s="58">
        <f t="shared" si="84"/>
        <v>0</v>
      </c>
    </row>
    <row r="566" spans="1:9" ht="15">
      <c r="A566" s="51" t="s">
        <v>2</v>
      </c>
      <c r="B566" s="50"/>
      <c r="C566" s="42"/>
      <c r="D566" s="50"/>
      <c r="E566" s="42"/>
      <c r="F566" s="50"/>
      <c r="G566" s="42"/>
      <c r="H566" s="50">
        <f t="shared" si="83"/>
        <v>0</v>
      </c>
      <c r="I566" s="58">
        <f t="shared" si="84"/>
        <v>0</v>
      </c>
    </row>
    <row r="567" spans="1:9" ht="15">
      <c r="A567" s="51" t="s">
        <v>14</v>
      </c>
      <c r="B567" s="50"/>
      <c r="C567" s="42"/>
      <c r="D567" s="50"/>
      <c r="E567" s="42"/>
      <c r="F567" s="50"/>
      <c r="G567" s="42"/>
      <c r="H567" s="50">
        <f t="shared" si="83"/>
        <v>0</v>
      </c>
      <c r="I567" s="58">
        <f t="shared" si="84"/>
        <v>0</v>
      </c>
    </row>
    <row r="568" spans="1:9" ht="15">
      <c r="A568" s="51" t="s">
        <v>13</v>
      </c>
      <c r="B568" s="50"/>
      <c r="C568" s="42"/>
      <c r="D568" s="50"/>
      <c r="E568" s="42"/>
      <c r="F568" s="50"/>
      <c r="G568" s="42"/>
      <c r="H568" s="50">
        <f t="shared" si="83"/>
        <v>0</v>
      </c>
      <c r="I568" s="58">
        <f t="shared" si="84"/>
        <v>0</v>
      </c>
    </row>
    <row r="569" spans="1:9" ht="15.75" thickBot="1">
      <c r="A569" s="51" t="s">
        <v>15</v>
      </c>
      <c r="B569" s="52"/>
      <c r="C569" s="43"/>
      <c r="D569" s="52"/>
      <c r="E569" s="43"/>
      <c r="F569" s="52"/>
      <c r="G569" s="43"/>
      <c r="H569" s="50">
        <f t="shared" si="83"/>
        <v>0</v>
      </c>
      <c r="I569" s="58">
        <f t="shared" si="84"/>
        <v>0</v>
      </c>
    </row>
    <row r="570" spans="1:9" ht="15.75" thickBot="1">
      <c r="A570" s="53" t="s">
        <v>6</v>
      </c>
      <c r="B570" s="44">
        <f aca="true" t="shared" si="85" ref="B570:I570">SUM(B561:B569)</f>
        <v>0</v>
      </c>
      <c r="C570" s="45">
        <f t="shared" si="85"/>
        <v>0</v>
      </c>
      <c r="D570" s="44">
        <f t="shared" si="85"/>
        <v>11</v>
      </c>
      <c r="E570" s="45">
        <f t="shared" si="85"/>
        <v>1</v>
      </c>
      <c r="F570" s="44">
        <f t="shared" si="85"/>
        <v>13</v>
      </c>
      <c r="G570" s="45">
        <f t="shared" si="85"/>
        <v>1</v>
      </c>
      <c r="H570" s="44">
        <f t="shared" si="85"/>
        <v>24</v>
      </c>
      <c r="I570" s="45">
        <f t="shared" si="85"/>
        <v>2</v>
      </c>
    </row>
    <row r="571" spans="1:9" ht="15">
      <c r="A571" s="15"/>
      <c r="B571" s="15"/>
      <c r="C571" s="15"/>
      <c r="D571" s="15"/>
      <c r="E571" s="15"/>
      <c r="F571" s="15"/>
      <c r="G571" s="15"/>
      <c r="H571" s="15"/>
      <c r="I571" s="15"/>
    </row>
    <row r="572" spans="1:9" ht="15">
      <c r="A572" s="15"/>
      <c r="B572" s="15"/>
      <c r="C572" s="15"/>
      <c r="D572" s="15"/>
      <c r="E572" s="15"/>
      <c r="F572" s="15"/>
      <c r="G572" s="15"/>
      <c r="H572" s="15"/>
      <c r="I572" s="15"/>
    </row>
    <row r="573" spans="1:9" ht="15.75" thickBot="1">
      <c r="A573" s="15"/>
      <c r="B573" s="15"/>
      <c r="C573" s="15"/>
      <c r="D573" s="15"/>
      <c r="E573" s="15"/>
      <c r="F573" s="15"/>
      <c r="G573" s="15"/>
      <c r="H573" s="15"/>
      <c r="I573" s="15"/>
    </row>
    <row r="574" spans="1:9" ht="23.25" thickBot="1">
      <c r="A574" s="145" t="s">
        <v>49</v>
      </c>
      <c r="B574" s="146"/>
      <c r="C574" s="146"/>
      <c r="D574" s="146"/>
      <c r="E574" s="146"/>
      <c r="F574" s="146"/>
      <c r="G574" s="146"/>
      <c r="H574" s="146"/>
      <c r="I574" s="147"/>
    </row>
    <row r="575" spans="1:9" ht="19.5" thickBot="1">
      <c r="A575" s="148" t="s">
        <v>154</v>
      </c>
      <c r="B575" s="149"/>
      <c r="C575" s="149"/>
      <c r="D575" s="149"/>
      <c r="E575" s="149"/>
      <c r="F575" s="149"/>
      <c r="G575" s="149"/>
      <c r="H575" s="149"/>
      <c r="I575" s="150"/>
    </row>
    <row r="576" spans="1:9" ht="15.75" thickBot="1">
      <c r="A576" s="46" t="s">
        <v>0</v>
      </c>
      <c r="B576" s="134" t="s">
        <v>3</v>
      </c>
      <c r="C576" s="136"/>
      <c r="D576" s="134" t="s">
        <v>4</v>
      </c>
      <c r="E576" s="136"/>
      <c r="F576" s="134" t="s">
        <v>5</v>
      </c>
      <c r="G576" s="136"/>
      <c r="H576" s="134" t="s">
        <v>6</v>
      </c>
      <c r="I576" s="136"/>
    </row>
    <row r="577" spans="1:9" ht="15">
      <c r="A577" s="47"/>
      <c r="B577" s="48" t="s">
        <v>7</v>
      </c>
      <c r="C577" s="49" t="s">
        <v>8</v>
      </c>
      <c r="D577" s="48" t="s">
        <v>7</v>
      </c>
      <c r="E577" s="49" t="s">
        <v>8</v>
      </c>
      <c r="F577" s="48" t="s">
        <v>7</v>
      </c>
      <c r="G577" s="49" t="s">
        <v>8</v>
      </c>
      <c r="H577" s="67" t="s">
        <v>7</v>
      </c>
      <c r="I577" s="63" t="s">
        <v>8</v>
      </c>
    </row>
    <row r="578" spans="1:9" ht="15">
      <c r="A578" s="47" t="s">
        <v>9</v>
      </c>
      <c r="B578" s="50"/>
      <c r="C578" s="42">
        <v>6</v>
      </c>
      <c r="D578" s="50">
        <v>5</v>
      </c>
      <c r="E578" s="42">
        <v>11</v>
      </c>
      <c r="F578" s="50">
        <v>8</v>
      </c>
      <c r="G578" s="42">
        <v>13</v>
      </c>
      <c r="H578" s="58">
        <f>B578+D578+F578</f>
        <v>13</v>
      </c>
      <c r="I578" s="58">
        <f>C578+E578+G578</f>
        <v>30</v>
      </c>
    </row>
    <row r="579" spans="1:9" ht="15">
      <c r="A579" s="47" t="s">
        <v>10</v>
      </c>
      <c r="B579" s="50">
        <v>1</v>
      </c>
      <c r="C579" s="42"/>
      <c r="D579" s="50"/>
      <c r="E579" s="42"/>
      <c r="F579" s="50"/>
      <c r="G579" s="42">
        <v>1</v>
      </c>
      <c r="H579" s="58">
        <f aca="true" t="shared" si="86" ref="H579:H587">B579+D579+F579</f>
        <v>1</v>
      </c>
      <c r="I579" s="58">
        <f aca="true" t="shared" si="87" ref="I579:I587">C579+E579+G579</f>
        <v>1</v>
      </c>
    </row>
    <row r="580" spans="1:9" ht="15">
      <c r="A580" s="47" t="s">
        <v>11</v>
      </c>
      <c r="B580" s="50"/>
      <c r="C580" s="42">
        <v>1</v>
      </c>
      <c r="D580" s="50"/>
      <c r="E580" s="42"/>
      <c r="F580" s="50">
        <v>1</v>
      </c>
      <c r="G580" s="42"/>
      <c r="H580" s="58">
        <f t="shared" si="86"/>
        <v>1</v>
      </c>
      <c r="I580" s="58">
        <f t="shared" si="87"/>
        <v>1</v>
      </c>
    </row>
    <row r="581" spans="1:9" ht="15">
      <c r="A581" s="47" t="s">
        <v>1</v>
      </c>
      <c r="B581" s="50"/>
      <c r="C581" s="42"/>
      <c r="D581" s="50"/>
      <c r="E581" s="42"/>
      <c r="F581" s="50"/>
      <c r="G581" s="42"/>
      <c r="H581" s="58">
        <f t="shared" si="86"/>
        <v>0</v>
      </c>
      <c r="I581" s="58">
        <f t="shared" si="87"/>
        <v>0</v>
      </c>
    </row>
    <row r="582" spans="1:9" ht="15">
      <c r="A582" s="47" t="s">
        <v>12</v>
      </c>
      <c r="B582" s="50"/>
      <c r="C582" s="42">
        <v>1</v>
      </c>
      <c r="D582" s="50"/>
      <c r="E582" s="42"/>
      <c r="F582" s="50"/>
      <c r="G582" s="42"/>
      <c r="H582" s="58">
        <f t="shared" si="86"/>
        <v>0</v>
      </c>
      <c r="I582" s="58">
        <f t="shared" si="87"/>
        <v>1</v>
      </c>
    </row>
    <row r="583" spans="1:9" ht="15">
      <c r="A583" s="51" t="s">
        <v>2</v>
      </c>
      <c r="B583" s="50"/>
      <c r="C583" s="42"/>
      <c r="D583" s="50"/>
      <c r="E583" s="42"/>
      <c r="F583" s="50"/>
      <c r="G583" s="42"/>
      <c r="H583" s="58">
        <f t="shared" si="86"/>
        <v>0</v>
      </c>
      <c r="I583" s="58">
        <f t="shared" si="87"/>
        <v>0</v>
      </c>
    </row>
    <row r="584" spans="1:9" ht="15">
      <c r="A584" s="51" t="s">
        <v>14</v>
      </c>
      <c r="B584" s="50"/>
      <c r="C584" s="42"/>
      <c r="D584" s="50"/>
      <c r="E584" s="42"/>
      <c r="F584" s="50"/>
      <c r="G584" s="42"/>
      <c r="H584" s="58">
        <f t="shared" si="86"/>
        <v>0</v>
      </c>
      <c r="I584" s="58">
        <f t="shared" si="87"/>
        <v>0</v>
      </c>
    </row>
    <row r="585" spans="1:9" ht="15">
      <c r="A585" s="51" t="s">
        <v>13</v>
      </c>
      <c r="B585" s="50"/>
      <c r="C585" s="42"/>
      <c r="D585" s="50"/>
      <c r="E585" s="42"/>
      <c r="F585" s="50"/>
      <c r="G585" s="42">
        <v>1</v>
      </c>
      <c r="H585" s="58">
        <f t="shared" si="86"/>
        <v>0</v>
      </c>
      <c r="I585" s="58">
        <f t="shared" si="87"/>
        <v>1</v>
      </c>
    </row>
    <row r="586" spans="1:9" ht="15">
      <c r="A586" s="51" t="s">
        <v>87</v>
      </c>
      <c r="B586" s="52"/>
      <c r="C586" s="43"/>
      <c r="D586" s="52"/>
      <c r="E586" s="43"/>
      <c r="F586" s="52"/>
      <c r="G586" s="43"/>
      <c r="H586" s="58">
        <f t="shared" si="86"/>
        <v>0</v>
      </c>
      <c r="I586" s="58">
        <f t="shared" si="87"/>
        <v>0</v>
      </c>
    </row>
    <row r="587" spans="1:9" ht="15.75" thickBot="1">
      <c r="A587" s="51" t="s">
        <v>15</v>
      </c>
      <c r="B587" s="52"/>
      <c r="C587" s="43"/>
      <c r="D587" s="52"/>
      <c r="E587" s="43"/>
      <c r="F587" s="52"/>
      <c r="G587" s="43">
        <v>1</v>
      </c>
      <c r="H587" s="58">
        <f t="shared" si="86"/>
        <v>0</v>
      </c>
      <c r="I587" s="58">
        <f t="shared" si="87"/>
        <v>1</v>
      </c>
    </row>
    <row r="588" spans="1:9" ht="15.75" thickBot="1">
      <c r="A588" s="53" t="s">
        <v>6</v>
      </c>
      <c r="B588" s="44">
        <f aca="true" t="shared" si="88" ref="B588:I588">SUM(B578:B587)</f>
        <v>1</v>
      </c>
      <c r="C588" s="45">
        <f t="shared" si="88"/>
        <v>8</v>
      </c>
      <c r="D588" s="44">
        <f t="shared" si="88"/>
        <v>5</v>
      </c>
      <c r="E588" s="45">
        <f t="shared" si="88"/>
        <v>11</v>
      </c>
      <c r="F588" s="44">
        <f t="shared" si="88"/>
        <v>9</v>
      </c>
      <c r="G588" s="45">
        <f t="shared" si="88"/>
        <v>16</v>
      </c>
      <c r="H588" s="57">
        <f t="shared" si="88"/>
        <v>15</v>
      </c>
      <c r="I588" s="66">
        <f t="shared" si="88"/>
        <v>35</v>
      </c>
    </row>
    <row r="589" spans="1:9" ht="15">
      <c r="A589" s="15"/>
      <c r="B589" s="15"/>
      <c r="C589" s="15"/>
      <c r="D589" s="15"/>
      <c r="E589" s="15"/>
      <c r="F589" s="15"/>
      <c r="G589" s="15"/>
      <c r="H589" s="15"/>
      <c r="I589" s="15"/>
    </row>
    <row r="590" ht="15.75" thickBot="1"/>
    <row r="591" spans="1:9" ht="23.25" thickBot="1">
      <c r="A591" s="137" t="s">
        <v>50</v>
      </c>
      <c r="B591" s="138"/>
      <c r="C591" s="138"/>
      <c r="D591" s="138"/>
      <c r="E591" s="138"/>
      <c r="F591" s="138"/>
      <c r="G591" s="138"/>
      <c r="H591" s="138"/>
      <c r="I591" s="139"/>
    </row>
    <row r="592" spans="1:9" ht="19.5" thickBot="1">
      <c r="A592" s="148" t="s">
        <v>154</v>
      </c>
      <c r="B592" s="149"/>
      <c r="C592" s="149"/>
      <c r="D592" s="149"/>
      <c r="E592" s="149"/>
      <c r="F592" s="149"/>
      <c r="G592" s="149"/>
      <c r="H592" s="149"/>
      <c r="I592" s="150"/>
    </row>
    <row r="593" spans="1:9" ht="15.75" thickBot="1">
      <c r="A593" s="26" t="s">
        <v>0</v>
      </c>
      <c r="B593" s="143" t="s">
        <v>3</v>
      </c>
      <c r="C593" s="144"/>
      <c r="D593" s="143" t="s">
        <v>4</v>
      </c>
      <c r="E593" s="144"/>
      <c r="F593" s="143" t="s">
        <v>5</v>
      </c>
      <c r="G593" s="144"/>
      <c r="H593" s="143" t="s">
        <v>6</v>
      </c>
      <c r="I593" s="144"/>
    </row>
    <row r="594" spans="1:9" ht="15">
      <c r="A594" s="27"/>
      <c r="B594" s="6" t="s">
        <v>7</v>
      </c>
      <c r="C594" s="7" t="s">
        <v>8</v>
      </c>
      <c r="D594" s="6" t="s">
        <v>7</v>
      </c>
      <c r="E594" s="7" t="s">
        <v>8</v>
      </c>
      <c r="F594" s="6" t="s">
        <v>7</v>
      </c>
      <c r="G594" s="7" t="s">
        <v>8</v>
      </c>
      <c r="H594" s="6" t="s">
        <v>7</v>
      </c>
      <c r="I594" s="7" t="s">
        <v>8</v>
      </c>
    </row>
    <row r="595" spans="1:9" ht="15">
      <c r="A595" s="27" t="s">
        <v>9</v>
      </c>
      <c r="B595" s="4">
        <v>2</v>
      </c>
      <c r="C595" s="5">
        <v>10</v>
      </c>
      <c r="D595" s="4">
        <v>1</v>
      </c>
      <c r="E595" s="5">
        <v>2</v>
      </c>
      <c r="F595" s="4">
        <v>16</v>
      </c>
      <c r="G595" s="5">
        <v>14</v>
      </c>
      <c r="H595" s="4">
        <f>B595+D595+F595</f>
        <v>19</v>
      </c>
      <c r="I595" s="11">
        <f>C595+E595+G595</f>
        <v>26</v>
      </c>
    </row>
    <row r="596" spans="1:9" ht="15">
      <c r="A596" s="27" t="s">
        <v>10</v>
      </c>
      <c r="B596" s="4">
        <v>1</v>
      </c>
      <c r="C596" s="5"/>
      <c r="D596" s="4">
        <v>1</v>
      </c>
      <c r="E596" s="5"/>
      <c r="F596" s="4">
        <v>3</v>
      </c>
      <c r="G596" s="5"/>
      <c r="H596" s="4">
        <f aca="true" t="shared" si="89" ref="H596:H603">B596+D596+F596</f>
        <v>5</v>
      </c>
      <c r="I596" s="11">
        <f aca="true" t="shared" si="90" ref="I596:I603">C596+E596+G596</f>
        <v>0</v>
      </c>
    </row>
    <row r="597" spans="1:9" ht="15">
      <c r="A597" s="27" t="s">
        <v>11</v>
      </c>
      <c r="B597" s="4">
        <v>6</v>
      </c>
      <c r="C597" s="5"/>
      <c r="D597" s="4"/>
      <c r="E597" s="5"/>
      <c r="F597" s="4">
        <v>2</v>
      </c>
      <c r="G597" s="5"/>
      <c r="H597" s="4">
        <f t="shared" si="89"/>
        <v>8</v>
      </c>
      <c r="I597" s="11">
        <f t="shared" si="90"/>
        <v>0</v>
      </c>
    </row>
    <row r="598" spans="1:9" ht="15">
      <c r="A598" s="27" t="s">
        <v>1</v>
      </c>
      <c r="B598" s="4"/>
      <c r="C598" s="5"/>
      <c r="D598" s="4"/>
      <c r="E598" s="5"/>
      <c r="F598" s="4"/>
      <c r="G598" s="5"/>
      <c r="H598" s="4">
        <f t="shared" si="89"/>
        <v>0</v>
      </c>
      <c r="I598" s="11">
        <f t="shared" si="90"/>
        <v>0</v>
      </c>
    </row>
    <row r="599" spans="1:9" ht="15">
      <c r="A599" s="27" t="s">
        <v>12</v>
      </c>
      <c r="B599" s="4"/>
      <c r="C599" s="5"/>
      <c r="D599" s="4"/>
      <c r="E599" s="5"/>
      <c r="F599" s="4"/>
      <c r="G599" s="5"/>
      <c r="H599" s="4">
        <f t="shared" si="89"/>
        <v>0</v>
      </c>
      <c r="I599" s="11">
        <f t="shared" si="90"/>
        <v>0</v>
      </c>
    </row>
    <row r="600" spans="1:9" ht="15">
      <c r="A600" s="28" t="s">
        <v>2</v>
      </c>
      <c r="B600" s="4"/>
      <c r="C600" s="5"/>
      <c r="D600" s="4"/>
      <c r="E600" s="5"/>
      <c r="F600" s="4"/>
      <c r="G600" s="5"/>
      <c r="H600" s="4">
        <f t="shared" si="89"/>
        <v>0</v>
      </c>
      <c r="I600" s="11">
        <f t="shared" si="90"/>
        <v>0</v>
      </c>
    </row>
    <row r="601" spans="1:9" ht="15">
      <c r="A601" s="28" t="s">
        <v>14</v>
      </c>
      <c r="B601" s="4"/>
      <c r="C601" s="5"/>
      <c r="D601" s="4"/>
      <c r="E601" s="5"/>
      <c r="F601" s="4"/>
      <c r="G601" s="5"/>
      <c r="H601" s="4">
        <f t="shared" si="89"/>
        <v>0</v>
      </c>
      <c r="I601" s="11">
        <f t="shared" si="90"/>
        <v>0</v>
      </c>
    </row>
    <row r="602" spans="1:9" ht="15">
      <c r="A602" s="28" t="s">
        <v>13</v>
      </c>
      <c r="B602" s="4"/>
      <c r="C602" s="5"/>
      <c r="D602" s="4"/>
      <c r="E602" s="5"/>
      <c r="F602" s="4"/>
      <c r="G602" s="5"/>
      <c r="H602" s="4">
        <f t="shared" si="89"/>
        <v>0</v>
      </c>
      <c r="I602" s="11">
        <f t="shared" si="90"/>
        <v>0</v>
      </c>
    </row>
    <row r="603" spans="1:9" ht="15.75" thickBot="1">
      <c r="A603" s="28" t="s">
        <v>15</v>
      </c>
      <c r="B603" s="8"/>
      <c r="C603" s="9"/>
      <c r="D603" s="8"/>
      <c r="E603" s="9"/>
      <c r="F603" s="8"/>
      <c r="G603" s="9"/>
      <c r="H603" s="4">
        <f t="shared" si="89"/>
        <v>0</v>
      </c>
      <c r="I603" s="11">
        <f t="shared" si="90"/>
        <v>0</v>
      </c>
    </row>
    <row r="604" spans="1:9" ht="15.75" thickBot="1">
      <c r="A604" s="29" t="s">
        <v>6</v>
      </c>
      <c r="B604" s="33">
        <f aca="true" t="shared" si="91" ref="B604:I604">SUM(B595:B603)</f>
        <v>9</v>
      </c>
      <c r="C604" s="34">
        <f t="shared" si="91"/>
        <v>10</v>
      </c>
      <c r="D604" s="33">
        <f t="shared" si="91"/>
        <v>2</v>
      </c>
      <c r="E604" s="34">
        <f t="shared" si="91"/>
        <v>2</v>
      </c>
      <c r="F604" s="33">
        <f t="shared" si="91"/>
        <v>21</v>
      </c>
      <c r="G604" s="34">
        <f t="shared" si="91"/>
        <v>14</v>
      </c>
      <c r="H604" s="33">
        <f t="shared" si="91"/>
        <v>32</v>
      </c>
      <c r="I604" s="34">
        <f t="shared" si="91"/>
        <v>26</v>
      </c>
    </row>
    <row r="605" spans="1:9" ht="15.75" thickBot="1">
      <c r="A605" s="15"/>
      <c r="B605" s="15"/>
      <c r="C605" s="15"/>
      <c r="D605" s="15"/>
      <c r="E605" s="15"/>
      <c r="F605" s="15"/>
      <c r="G605" s="15"/>
      <c r="H605" s="15"/>
      <c r="I605" s="15"/>
    </row>
    <row r="606" spans="1:9" ht="23.25" thickBot="1">
      <c r="A606" s="145" t="s">
        <v>51</v>
      </c>
      <c r="B606" s="146"/>
      <c r="C606" s="146"/>
      <c r="D606" s="146"/>
      <c r="E606" s="146"/>
      <c r="F606" s="146"/>
      <c r="G606" s="146"/>
      <c r="H606" s="146"/>
      <c r="I606" s="147"/>
    </row>
    <row r="607" spans="1:9" ht="19.5" thickBot="1">
      <c r="A607" s="148" t="s">
        <v>154</v>
      </c>
      <c r="B607" s="149"/>
      <c r="C607" s="149"/>
      <c r="D607" s="149"/>
      <c r="E607" s="149"/>
      <c r="F607" s="149"/>
      <c r="G607" s="149"/>
      <c r="H607" s="149"/>
      <c r="I607" s="150"/>
    </row>
    <row r="608" spans="1:9" ht="15.75" thickBot="1">
      <c r="A608" s="46" t="s">
        <v>0</v>
      </c>
      <c r="B608" s="134" t="s">
        <v>3</v>
      </c>
      <c r="C608" s="136"/>
      <c r="D608" s="134" t="s">
        <v>4</v>
      </c>
      <c r="E608" s="136"/>
      <c r="F608" s="134" t="s">
        <v>5</v>
      </c>
      <c r="G608" s="136"/>
      <c r="H608" s="134" t="s">
        <v>6</v>
      </c>
      <c r="I608" s="136"/>
    </row>
    <row r="609" spans="1:9" ht="15">
      <c r="A609" s="47"/>
      <c r="B609" s="48" t="s">
        <v>7</v>
      </c>
      <c r="C609" s="49" t="s">
        <v>8</v>
      </c>
      <c r="D609" s="48" t="s">
        <v>7</v>
      </c>
      <c r="E609" s="49" t="s">
        <v>8</v>
      </c>
      <c r="F609" s="48" t="s">
        <v>7</v>
      </c>
      <c r="G609" s="49" t="s">
        <v>8</v>
      </c>
      <c r="H609" s="48" t="s">
        <v>7</v>
      </c>
      <c r="I609" s="49" t="s">
        <v>8</v>
      </c>
    </row>
    <row r="610" spans="1:9" ht="15">
      <c r="A610" s="47" t="s">
        <v>9</v>
      </c>
      <c r="B610" s="50"/>
      <c r="C610" s="42"/>
      <c r="D610" s="50"/>
      <c r="E610" s="42"/>
      <c r="F610" s="50"/>
      <c r="G610" s="42"/>
      <c r="H610" s="50">
        <v>42</v>
      </c>
      <c r="I610" s="42">
        <v>10</v>
      </c>
    </row>
    <row r="611" spans="1:9" ht="15">
      <c r="A611" s="47" t="s">
        <v>10</v>
      </c>
      <c r="B611" s="50"/>
      <c r="C611" s="42"/>
      <c r="D611" s="50"/>
      <c r="E611" s="42"/>
      <c r="F611" s="50"/>
      <c r="G611" s="42"/>
      <c r="H611" s="50">
        <v>7</v>
      </c>
      <c r="I611" s="42">
        <v>6</v>
      </c>
    </row>
    <row r="612" spans="1:9" ht="15">
      <c r="A612" s="47" t="s">
        <v>11</v>
      </c>
      <c r="B612" s="50"/>
      <c r="C612" s="42"/>
      <c r="D612" s="50"/>
      <c r="E612" s="42"/>
      <c r="F612" s="50"/>
      <c r="G612" s="42"/>
      <c r="H612" s="50">
        <v>2</v>
      </c>
      <c r="I612" s="42">
        <v>1</v>
      </c>
    </row>
    <row r="613" spans="1:9" ht="15">
      <c r="A613" s="47" t="s">
        <v>1</v>
      </c>
      <c r="B613" s="50"/>
      <c r="C613" s="42"/>
      <c r="D613" s="50"/>
      <c r="E613" s="42"/>
      <c r="F613" s="50"/>
      <c r="G613" s="42"/>
      <c r="H613" s="50"/>
      <c r="I613" s="42">
        <v>2</v>
      </c>
    </row>
    <row r="614" spans="1:9" ht="15">
      <c r="A614" s="47" t="s">
        <v>12</v>
      </c>
      <c r="B614" s="50"/>
      <c r="C614" s="42"/>
      <c r="D614" s="50"/>
      <c r="E614" s="42"/>
      <c r="F614" s="50"/>
      <c r="G614" s="42"/>
      <c r="H614" s="50">
        <v>1</v>
      </c>
      <c r="I614" s="42">
        <v>3</v>
      </c>
    </row>
    <row r="615" spans="1:9" ht="15">
      <c r="A615" s="51" t="s">
        <v>2</v>
      </c>
      <c r="B615" s="50"/>
      <c r="C615" s="42"/>
      <c r="D615" s="50"/>
      <c r="E615" s="42"/>
      <c r="F615" s="50"/>
      <c r="G615" s="42"/>
      <c r="H615" s="50">
        <v>3</v>
      </c>
      <c r="I615" s="42"/>
    </row>
    <row r="616" spans="1:9" ht="15">
      <c r="A616" s="51" t="s">
        <v>159</v>
      </c>
      <c r="B616" s="50"/>
      <c r="C616" s="42"/>
      <c r="D616" s="50"/>
      <c r="E616" s="42"/>
      <c r="F616" s="50"/>
      <c r="G616" s="42"/>
      <c r="H616" s="50"/>
      <c r="I616" s="42">
        <v>1</v>
      </c>
    </row>
    <row r="617" spans="1:9" ht="15">
      <c r="A617" s="51" t="s">
        <v>97</v>
      </c>
      <c r="B617" s="50"/>
      <c r="C617" s="42"/>
      <c r="D617" s="50"/>
      <c r="E617" s="42"/>
      <c r="F617" s="50"/>
      <c r="G617" s="42"/>
      <c r="H617" s="50"/>
      <c r="I617" s="42"/>
    </row>
    <row r="618" spans="1:9" ht="15">
      <c r="A618" s="51" t="s">
        <v>90</v>
      </c>
      <c r="B618" s="50"/>
      <c r="C618" s="42"/>
      <c r="D618" s="50"/>
      <c r="E618" s="42"/>
      <c r="F618" s="50"/>
      <c r="G618" s="42"/>
      <c r="H618" s="50"/>
      <c r="I618" s="42"/>
    </row>
    <row r="619" spans="1:9" ht="15.75" thickBot="1">
      <c r="A619" s="51" t="s">
        <v>15</v>
      </c>
      <c r="B619" s="52"/>
      <c r="C619" s="43"/>
      <c r="D619" s="52"/>
      <c r="E619" s="43"/>
      <c r="F619" s="52"/>
      <c r="G619" s="43"/>
      <c r="H619" s="52"/>
      <c r="I619" s="43"/>
    </row>
    <row r="620" spans="1:9" ht="15.75" thickBot="1">
      <c r="A620" s="53" t="s">
        <v>6</v>
      </c>
      <c r="B620" s="44">
        <f aca="true" t="shared" si="92" ref="B620:I620">SUM(B610:B619)</f>
        <v>0</v>
      </c>
      <c r="C620" s="45">
        <f t="shared" si="92"/>
        <v>0</v>
      </c>
      <c r="D620" s="44">
        <f t="shared" si="92"/>
        <v>0</v>
      </c>
      <c r="E620" s="45">
        <f t="shared" si="92"/>
        <v>0</v>
      </c>
      <c r="F620" s="44">
        <f t="shared" si="92"/>
        <v>0</v>
      </c>
      <c r="G620" s="45">
        <f t="shared" si="92"/>
        <v>0</v>
      </c>
      <c r="H620" s="44">
        <f t="shared" si="92"/>
        <v>55</v>
      </c>
      <c r="I620" s="45">
        <f t="shared" si="92"/>
        <v>23</v>
      </c>
    </row>
    <row r="621" spans="1:9" ht="15">
      <c r="A621" s="15"/>
      <c r="B621" s="15"/>
      <c r="C621" s="15"/>
      <c r="D621" s="15"/>
      <c r="E621" s="15"/>
      <c r="F621" s="15"/>
      <c r="G621" s="15"/>
      <c r="H621" s="15"/>
      <c r="I621" s="15"/>
    </row>
    <row r="622" ht="15.75" thickBot="1"/>
    <row r="623" spans="1:9" ht="23.25" thickBot="1">
      <c r="A623" s="145" t="s">
        <v>52</v>
      </c>
      <c r="B623" s="146"/>
      <c r="C623" s="146"/>
      <c r="D623" s="146"/>
      <c r="E623" s="146"/>
      <c r="F623" s="146"/>
      <c r="G623" s="146"/>
      <c r="H623" s="146"/>
      <c r="I623" s="147"/>
    </row>
    <row r="624" spans="1:9" ht="19.5" thickBot="1">
      <c r="A624" s="148" t="s">
        <v>154</v>
      </c>
      <c r="B624" s="149"/>
      <c r="C624" s="149"/>
      <c r="D624" s="149"/>
      <c r="E624" s="149"/>
      <c r="F624" s="149"/>
      <c r="G624" s="149"/>
      <c r="H624" s="149"/>
      <c r="I624" s="150"/>
    </row>
    <row r="625" spans="1:9" ht="15.75" thickBot="1">
      <c r="A625" s="46" t="s">
        <v>0</v>
      </c>
      <c r="B625" s="134" t="s">
        <v>3</v>
      </c>
      <c r="C625" s="136"/>
      <c r="D625" s="134" t="s">
        <v>4</v>
      </c>
      <c r="E625" s="136"/>
      <c r="F625" s="134" t="s">
        <v>5</v>
      </c>
      <c r="G625" s="136"/>
      <c r="H625" s="134" t="s">
        <v>6</v>
      </c>
      <c r="I625" s="136"/>
    </row>
    <row r="626" spans="1:9" ht="15">
      <c r="A626" s="47"/>
      <c r="B626" s="48" t="s">
        <v>7</v>
      </c>
      <c r="C626" s="49" t="s">
        <v>8</v>
      </c>
      <c r="D626" s="48" t="s">
        <v>7</v>
      </c>
      <c r="E626" s="49" t="s">
        <v>8</v>
      </c>
      <c r="F626" s="48" t="s">
        <v>7</v>
      </c>
      <c r="G626" s="49" t="s">
        <v>8</v>
      </c>
      <c r="H626" s="48" t="s">
        <v>7</v>
      </c>
      <c r="I626" s="49" t="s">
        <v>8</v>
      </c>
    </row>
    <row r="627" spans="1:9" ht="15">
      <c r="A627" s="47" t="s">
        <v>9</v>
      </c>
      <c r="B627" s="50">
        <v>4</v>
      </c>
      <c r="C627" s="42">
        <v>13</v>
      </c>
      <c r="D627" s="50">
        <v>26</v>
      </c>
      <c r="E627" s="42">
        <v>16</v>
      </c>
      <c r="F627" s="50">
        <v>46</v>
      </c>
      <c r="G627" s="42">
        <v>25</v>
      </c>
      <c r="H627" s="50">
        <f>B627+D627+F627</f>
        <v>76</v>
      </c>
      <c r="I627" s="58">
        <f>C627+E627+G627</f>
        <v>54</v>
      </c>
    </row>
    <row r="628" spans="1:9" ht="15">
      <c r="A628" s="47" t="s">
        <v>10</v>
      </c>
      <c r="B628" s="50">
        <v>2</v>
      </c>
      <c r="C628" s="42"/>
      <c r="D628" s="50">
        <v>5</v>
      </c>
      <c r="E628" s="42">
        <v>1</v>
      </c>
      <c r="F628" s="50">
        <v>17</v>
      </c>
      <c r="G628" s="42">
        <v>1</v>
      </c>
      <c r="H628" s="50">
        <f aca="true" t="shared" si="93" ref="H628:H635">B628+D628+F628</f>
        <v>24</v>
      </c>
      <c r="I628" s="58">
        <f aca="true" t="shared" si="94" ref="I628:I635">C628+E628+G628</f>
        <v>2</v>
      </c>
    </row>
    <row r="629" spans="1:9" ht="15">
      <c r="A629" s="47" t="s">
        <v>11</v>
      </c>
      <c r="B629" s="50"/>
      <c r="C629" s="42"/>
      <c r="D629" s="50">
        <v>6</v>
      </c>
      <c r="E629" s="42">
        <v>1</v>
      </c>
      <c r="F629" s="50">
        <v>6</v>
      </c>
      <c r="G629" s="42">
        <v>1</v>
      </c>
      <c r="H629" s="50">
        <f t="shared" si="93"/>
        <v>12</v>
      </c>
      <c r="I629" s="58">
        <f t="shared" si="94"/>
        <v>2</v>
      </c>
    </row>
    <row r="630" spans="1:9" ht="15">
      <c r="A630" s="47" t="s">
        <v>1</v>
      </c>
      <c r="B630" s="50"/>
      <c r="C630" s="42"/>
      <c r="D630" s="50"/>
      <c r="E630" s="42"/>
      <c r="F630" s="50">
        <v>1</v>
      </c>
      <c r="G630" s="42"/>
      <c r="H630" s="50">
        <f t="shared" si="93"/>
        <v>1</v>
      </c>
      <c r="I630" s="58">
        <f t="shared" si="94"/>
        <v>0</v>
      </c>
    </row>
    <row r="631" spans="1:9" ht="15">
      <c r="A631" s="47" t="s">
        <v>12</v>
      </c>
      <c r="B631" s="50"/>
      <c r="C631" s="42"/>
      <c r="D631" s="50">
        <v>1</v>
      </c>
      <c r="E631" s="42"/>
      <c r="F631" s="50"/>
      <c r="G631" s="42"/>
      <c r="H631" s="50">
        <f t="shared" si="93"/>
        <v>1</v>
      </c>
      <c r="I631" s="58">
        <f t="shared" si="94"/>
        <v>0</v>
      </c>
    </row>
    <row r="632" spans="1:9" ht="15">
      <c r="A632" s="51" t="s">
        <v>2</v>
      </c>
      <c r="B632" s="50"/>
      <c r="C632" s="42">
        <v>1</v>
      </c>
      <c r="D632" s="50"/>
      <c r="E632" s="42"/>
      <c r="F632" s="50">
        <v>2</v>
      </c>
      <c r="G632" s="42">
        <v>5</v>
      </c>
      <c r="H632" s="50">
        <f t="shared" si="93"/>
        <v>2</v>
      </c>
      <c r="I632" s="58">
        <f t="shared" si="94"/>
        <v>6</v>
      </c>
    </row>
    <row r="633" spans="1:9" ht="15">
      <c r="A633" s="51" t="s">
        <v>14</v>
      </c>
      <c r="B633" s="50"/>
      <c r="C633" s="42"/>
      <c r="D633" s="50"/>
      <c r="E633" s="42"/>
      <c r="F633" s="50"/>
      <c r="G633" s="42"/>
      <c r="H633" s="50">
        <f t="shared" si="93"/>
        <v>0</v>
      </c>
      <c r="I633" s="58">
        <f t="shared" si="94"/>
        <v>0</v>
      </c>
    </row>
    <row r="634" spans="1:9" ht="15">
      <c r="A634" s="51" t="s">
        <v>13</v>
      </c>
      <c r="B634" s="50"/>
      <c r="C634" s="42"/>
      <c r="D634" s="50"/>
      <c r="E634" s="42"/>
      <c r="F634" s="50"/>
      <c r="G634" s="42"/>
      <c r="H634" s="50">
        <f t="shared" si="93"/>
        <v>0</v>
      </c>
      <c r="I634" s="58">
        <f t="shared" si="94"/>
        <v>0</v>
      </c>
    </row>
    <row r="635" spans="1:9" ht="15.75" thickBot="1">
      <c r="A635" s="51" t="s">
        <v>15</v>
      </c>
      <c r="B635" s="52"/>
      <c r="C635" s="43"/>
      <c r="D635" s="52"/>
      <c r="E635" s="43"/>
      <c r="F635" s="52"/>
      <c r="G635" s="43"/>
      <c r="H635" s="50">
        <f t="shared" si="93"/>
        <v>0</v>
      </c>
      <c r="I635" s="58">
        <f t="shared" si="94"/>
        <v>0</v>
      </c>
    </row>
    <row r="636" spans="1:9" ht="15.75" thickBot="1">
      <c r="A636" s="53" t="s">
        <v>6</v>
      </c>
      <c r="B636" s="44">
        <f aca="true" t="shared" si="95" ref="B636:I636">SUM(B627:B635)</f>
        <v>6</v>
      </c>
      <c r="C636" s="45">
        <f t="shared" si="95"/>
        <v>14</v>
      </c>
      <c r="D636" s="44">
        <f t="shared" si="95"/>
        <v>38</v>
      </c>
      <c r="E636" s="45">
        <f t="shared" si="95"/>
        <v>18</v>
      </c>
      <c r="F636" s="44">
        <f t="shared" si="95"/>
        <v>72</v>
      </c>
      <c r="G636" s="45">
        <f t="shared" si="95"/>
        <v>32</v>
      </c>
      <c r="H636" s="44">
        <f t="shared" si="95"/>
        <v>116</v>
      </c>
      <c r="I636" s="45">
        <f t="shared" si="95"/>
        <v>64</v>
      </c>
    </row>
    <row r="637" spans="1:9" ht="30" thickBot="1">
      <c r="A637" s="68" t="s">
        <v>100</v>
      </c>
      <c r="B637" s="29"/>
      <c r="C637" s="59"/>
      <c r="D637" s="59">
        <v>3</v>
      </c>
      <c r="E637" s="59"/>
      <c r="F637" s="25">
        <v>1</v>
      </c>
      <c r="G637" s="59"/>
      <c r="H637" s="59">
        <v>4</v>
      </c>
      <c r="I637" s="30">
        <v>0</v>
      </c>
    </row>
    <row r="638" spans="1:9" ht="44.25" thickBot="1">
      <c r="A638" s="68" t="s">
        <v>99</v>
      </c>
      <c r="B638" s="143" t="s">
        <v>166</v>
      </c>
      <c r="C638" s="154"/>
      <c r="D638" s="154"/>
      <c r="E638" s="154"/>
      <c r="F638" s="154"/>
      <c r="G638" s="154"/>
      <c r="H638" s="154"/>
      <c r="I638" s="144"/>
    </row>
    <row r="639" spans="1:9" ht="23.25" thickBot="1">
      <c r="A639" s="145" t="s">
        <v>53</v>
      </c>
      <c r="B639" s="146"/>
      <c r="C639" s="146"/>
      <c r="D639" s="146"/>
      <c r="E639" s="146"/>
      <c r="F639" s="146"/>
      <c r="G639" s="146"/>
      <c r="H639" s="146"/>
      <c r="I639" s="147"/>
    </row>
    <row r="640" spans="1:9" ht="19.5" thickBot="1">
      <c r="A640" s="148" t="s">
        <v>154</v>
      </c>
      <c r="B640" s="149"/>
      <c r="C640" s="149"/>
      <c r="D640" s="149"/>
      <c r="E640" s="149"/>
      <c r="F640" s="149"/>
      <c r="G640" s="149"/>
      <c r="H640" s="149"/>
      <c r="I640" s="150"/>
    </row>
    <row r="641" spans="1:9" ht="15.75" thickBot="1">
      <c r="A641" s="46" t="s">
        <v>0</v>
      </c>
      <c r="B641" s="134" t="s">
        <v>3</v>
      </c>
      <c r="C641" s="136"/>
      <c r="D641" s="134" t="s">
        <v>4</v>
      </c>
      <c r="E641" s="136"/>
      <c r="F641" s="134" t="s">
        <v>5</v>
      </c>
      <c r="G641" s="136"/>
      <c r="H641" s="134" t="s">
        <v>6</v>
      </c>
      <c r="I641" s="136"/>
    </row>
    <row r="642" spans="1:9" ht="15">
      <c r="A642" s="47"/>
      <c r="B642" s="48" t="s">
        <v>7</v>
      </c>
      <c r="C642" s="49" t="s">
        <v>8</v>
      </c>
      <c r="D642" s="48" t="s">
        <v>7</v>
      </c>
      <c r="E642" s="49" t="s">
        <v>8</v>
      </c>
      <c r="F642" s="48" t="s">
        <v>7</v>
      </c>
      <c r="G642" s="49" t="s">
        <v>8</v>
      </c>
      <c r="H642" s="48" t="s">
        <v>7</v>
      </c>
      <c r="I642" s="49" t="s">
        <v>8</v>
      </c>
    </row>
    <row r="643" spans="1:9" ht="15">
      <c r="A643" s="47" t="s">
        <v>9</v>
      </c>
      <c r="B643" s="50">
        <v>4</v>
      </c>
      <c r="C643" s="42"/>
      <c r="D643" s="50">
        <v>6</v>
      </c>
      <c r="E643" s="42">
        <v>2</v>
      </c>
      <c r="F643" s="50">
        <v>20</v>
      </c>
      <c r="G643" s="42">
        <v>9</v>
      </c>
      <c r="H643" s="50">
        <f>B643+D643+F643</f>
        <v>30</v>
      </c>
      <c r="I643" s="58">
        <f>C643+E643+G643</f>
        <v>11</v>
      </c>
    </row>
    <row r="644" spans="1:9" ht="15">
      <c r="A644" s="47" t="s">
        <v>10</v>
      </c>
      <c r="B644" s="50">
        <v>1</v>
      </c>
      <c r="C644" s="42"/>
      <c r="D644" s="50">
        <v>1</v>
      </c>
      <c r="E644" s="42">
        <v>1</v>
      </c>
      <c r="F644" s="50">
        <v>1</v>
      </c>
      <c r="G644" s="42"/>
      <c r="H644" s="50">
        <f aca="true" t="shared" si="96" ref="H644:H651">B644+D644+F644</f>
        <v>3</v>
      </c>
      <c r="I644" s="58">
        <f aca="true" t="shared" si="97" ref="I644:I651">C644+E644+G644</f>
        <v>1</v>
      </c>
    </row>
    <row r="645" spans="1:9" ht="15">
      <c r="A645" s="47" t="s">
        <v>11</v>
      </c>
      <c r="B645" s="50"/>
      <c r="C645" s="42"/>
      <c r="D645" s="50"/>
      <c r="E645" s="42"/>
      <c r="F645" s="50"/>
      <c r="G645" s="42">
        <v>1</v>
      </c>
      <c r="H645" s="50">
        <f t="shared" si="96"/>
        <v>0</v>
      </c>
      <c r="I645" s="58">
        <f t="shared" si="97"/>
        <v>1</v>
      </c>
    </row>
    <row r="646" spans="1:9" ht="15">
      <c r="A646" s="47" t="s">
        <v>1</v>
      </c>
      <c r="B646" s="50"/>
      <c r="C646" s="42"/>
      <c r="D646" s="50"/>
      <c r="E646" s="42"/>
      <c r="F646" s="50"/>
      <c r="G646" s="42"/>
      <c r="H646" s="50">
        <f t="shared" si="96"/>
        <v>0</v>
      </c>
      <c r="I646" s="58">
        <f t="shared" si="97"/>
        <v>0</v>
      </c>
    </row>
    <row r="647" spans="1:9" ht="15">
      <c r="A647" s="47" t="s">
        <v>12</v>
      </c>
      <c r="B647" s="50"/>
      <c r="C647" s="42"/>
      <c r="D647" s="50"/>
      <c r="E647" s="42"/>
      <c r="F647" s="50"/>
      <c r="G647" s="42"/>
      <c r="H647" s="50">
        <f t="shared" si="96"/>
        <v>0</v>
      </c>
      <c r="I647" s="58">
        <f t="shared" si="97"/>
        <v>0</v>
      </c>
    </row>
    <row r="648" spans="1:9" ht="15">
      <c r="A648" s="51" t="s">
        <v>2</v>
      </c>
      <c r="B648" s="50"/>
      <c r="C648" s="42"/>
      <c r="D648" s="50"/>
      <c r="E648" s="42"/>
      <c r="F648" s="50">
        <v>1</v>
      </c>
      <c r="G648" s="42"/>
      <c r="H648" s="50">
        <f t="shared" si="96"/>
        <v>1</v>
      </c>
      <c r="I648" s="58">
        <f t="shared" si="97"/>
        <v>0</v>
      </c>
    </row>
    <row r="649" spans="1:9" ht="15">
      <c r="A649" s="51" t="s">
        <v>14</v>
      </c>
      <c r="B649" s="50"/>
      <c r="C649" s="42"/>
      <c r="D649" s="50"/>
      <c r="E649" s="42"/>
      <c r="F649" s="50"/>
      <c r="G649" s="42"/>
      <c r="H649" s="50">
        <f t="shared" si="96"/>
        <v>0</v>
      </c>
      <c r="I649" s="58">
        <f t="shared" si="97"/>
        <v>0</v>
      </c>
    </row>
    <row r="650" spans="1:9" ht="15">
      <c r="A650" s="51" t="s">
        <v>13</v>
      </c>
      <c r="B650" s="50"/>
      <c r="C650" s="42"/>
      <c r="D650" s="50"/>
      <c r="E650" s="42"/>
      <c r="F650" s="50"/>
      <c r="G650" s="42">
        <v>1</v>
      </c>
      <c r="H650" s="50">
        <f t="shared" si="96"/>
        <v>0</v>
      </c>
      <c r="I650" s="58">
        <f t="shared" si="97"/>
        <v>1</v>
      </c>
    </row>
    <row r="651" spans="1:9" ht="15.75" thickBot="1">
      <c r="A651" s="51" t="s">
        <v>15</v>
      </c>
      <c r="B651" s="52"/>
      <c r="C651" s="43"/>
      <c r="D651" s="52"/>
      <c r="E651" s="43"/>
      <c r="F651" s="52"/>
      <c r="G651" s="43"/>
      <c r="H651" s="50">
        <f t="shared" si="96"/>
        <v>0</v>
      </c>
      <c r="I651" s="58">
        <f t="shared" si="97"/>
        <v>0</v>
      </c>
    </row>
    <row r="652" spans="1:9" ht="15.75" thickBot="1">
      <c r="A652" s="53" t="s">
        <v>6</v>
      </c>
      <c r="B652" s="44">
        <f aca="true" t="shared" si="98" ref="B652:I652">SUM(B643:B651)</f>
        <v>5</v>
      </c>
      <c r="C652" s="45">
        <f t="shared" si="98"/>
        <v>0</v>
      </c>
      <c r="D652" s="44">
        <f t="shared" si="98"/>
        <v>7</v>
      </c>
      <c r="E652" s="45">
        <f t="shared" si="98"/>
        <v>3</v>
      </c>
      <c r="F652" s="44">
        <f t="shared" si="98"/>
        <v>22</v>
      </c>
      <c r="G652" s="45">
        <f t="shared" si="98"/>
        <v>11</v>
      </c>
      <c r="H652" s="44">
        <f t="shared" si="98"/>
        <v>34</v>
      </c>
      <c r="I652" s="45">
        <f t="shared" si="98"/>
        <v>14</v>
      </c>
    </row>
    <row r="653" spans="1:9" ht="44.25" thickBot="1">
      <c r="A653" s="68" t="s">
        <v>99</v>
      </c>
      <c r="B653" s="143" t="s">
        <v>158</v>
      </c>
      <c r="C653" s="154"/>
      <c r="D653" s="154"/>
      <c r="E653" s="154"/>
      <c r="F653" s="154"/>
      <c r="G653" s="154"/>
      <c r="H653" s="154"/>
      <c r="I653" s="144"/>
    </row>
    <row r="654" ht="15.75" thickBot="1"/>
    <row r="655" spans="1:9" ht="23.25" thickBot="1">
      <c r="A655" s="145" t="s">
        <v>54</v>
      </c>
      <c r="B655" s="146"/>
      <c r="C655" s="146"/>
      <c r="D655" s="146"/>
      <c r="E655" s="146"/>
      <c r="F655" s="146"/>
      <c r="G655" s="146"/>
      <c r="H655" s="146"/>
      <c r="I655" s="147"/>
    </row>
    <row r="656" spans="1:9" ht="19.5" thickBot="1">
      <c r="A656" s="148" t="s">
        <v>154</v>
      </c>
      <c r="B656" s="149"/>
      <c r="C656" s="149"/>
      <c r="D656" s="149"/>
      <c r="E656" s="149"/>
      <c r="F656" s="149"/>
      <c r="G656" s="149"/>
      <c r="H656" s="149"/>
      <c r="I656" s="150"/>
    </row>
    <row r="657" spans="1:9" ht="15.75" thickBot="1">
      <c r="A657" s="46" t="s">
        <v>0</v>
      </c>
      <c r="B657" s="134" t="s">
        <v>3</v>
      </c>
      <c r="C657" s="136"/>
      <c r="D657" s="134" t="s">
        <v>4</v>
      </c>
      <c r="E657" s="136"/>
      <c r="F657" s="134" t="s">
        <v>5</v>
      </c>
      <c r="G657" s="136"/>
      <c r="H657" s="134" t="s">
        <v>6</v>
      </c>
      <c r="I657" s="136"/>
    </row>
    <row r="658" spans="1:9" ht="15">
      <c r="A658" s="47"/>
      <c r="B658" s="48" t="s">
        <v>7</v>
      </c>
      <c r="C658" s="49" t="s">
        <v>8</v>
      </c>
      <c r="D658" s="48" t="s">
        <v>7</v>
      </c>
      <c r="E658" s="49" t="s">
        <v>8</v>
      </c>
      <c r="F658" s="48" t="s">
        <v>7</v>
      </c>
      <c r="G658" s="49" t="s">
        <v>8</v>
      </c>
      <c r="H658" s="48" t="s">
        <v>7</v>
      </c>
      <c r="I658" s="49" t="s">
        <v>8</v>
      </c>
    </row>
    <row r="659" spans="1:9" ht="15">
      <c r="A659" s="47" t="s">
        <v>9</v>
      </c>
      <c r="B659" s="50">
        <v>18</v>
      </c>
      <c r="C659" s="42">
        <v>10</v>
      </c>
      <c r="D659" s="50">
        <v>19</v>
      </c>
      <c r="E659" s="42">
        <v>21</v>
      </c>
      <c r="F659" s="50">
        <v>36</v>
      </c>
      <c r="G659" s="42">
        <v>15</v>
      </c>
      <c r="H659" s="50">
        <f>B659+D659+F659</f>
        <v>73</v>
      </c>
      <c r="I659" s="58">
        <f>C659+E659+G659</f>
        <v>46</v>
      </c>
    </row>
    <row r="660" spans="1:9" ht="15">
      <c r="A660" s="47" t="s">
        <v>10</v>
      </c>
      <c r="B660" s="50">
        <v>2</v>
      </c>
      <c r="C660" s="42">
        <v>1</v>
      </c>
      <c r="D660" s="50">
        <v>4</v>
      </c>
      <c r="E660" s="42">
        <v>2</v>
      </c>
      <c r="F660" s="50">
        <v>6</v>
      </c>
      <c r="G660" s="42">
        <v>1</v>
      </c>
      <c r="H660" s="50">
        <f aca="true" t="shared" si="99" ref="H660:H667">B660+D660+F660</f>
        <v>12</v>
      </c>
      <c r="I660" s="58">
        <f aca="true" t="shared" si="100" ref="I660:I667">C660+E660+G660</f>
        <v>4</v>
      </c>
    </row>
    <row r="661" spans="1:9" ht="15">
      <c r="A661" s="47" t="s">
        <v>11</v>
      </c>
      <c r="B661" s="50"/>
      <c r="C661" s="42"/>
      <c r="D661" s="50">
        <v>2</v>
      </c>
      <c r="E661" s="42"/>
      <c r="F661" s="50">
        <v>1</v>
      </c>
      <c r="G661" s="42"/>
      <c r="H661" s="50">
        <f t="shared" si="99"/>
        <v>3</v>
      </c>
      <c r="I661" s="58">
        <f t="shared" si="100"/>
        <v>0</v>
      </c>
    </row>
    <row r="662" spans="1:9" ht="15">
      <c r="A662" s="47" t="s">
        <v>1</v>
      </c>
      <c r="B662" s="50">
        <v>2</v>
      </c>
      <c r="C662" s="42"/>
      <c r="D662" s="50"/>
      <c r="E662" s="42"/>
      <c r="F662" s="50">
        <v>2</v>
      </c>
      <c r="G662" s="42"/>
      <c r="H662" s="50">
        <f t="shared" si="99"/>
        <v>4</v>
      </c>
      <c r="I662" s="58">
        <f t="shared" si="100"/>
        <v>0</v>
      </c>
    </row>
    <row r="663" spans="1:9" ht="15">
      <c r="A663" s="47" t="s">
        <v>12</v>
      </c>
      <c r="B663" s="50">
        <v>1</v>
      </c>
      <c r="C663" s="42"/>
      <c r="D663" s="50">
        <v>1</v>
      </c>
      <c r="E663" s="42"/>
      <c r="F663" s="50"/>
      <c r="G663" s="42"/>
      <c r="H663" s="50">
        <f t="shared" si="99"/>
        <v>2</v>
      </c>
      <c r="I663" s="58">
        <f t="shared" si="100"/>
        <v>0</v>
      </c>
    </row>
    <row r="664" spans="1:9" ht="15">
      <c r="A664" s="51" t="s">
        <v>2</v>
      </c>
      <c r="B664" s="50"/>
      <c r="C664" s="42"/>
      <c r="D664" s="50">
        <v>2</v>
      </c>
      <c r="E664" s="42"/>
      <c r="F664" s="50">
        <v>1</v>
      </c>
      <c r="G664" s="42"/>
      <c r="H664" s="50">
        <f t="shared" si="99"/>
        <v>3</v>
      </c>
      <c r="I664" s="58">
        <f t="shared" si="100"/>
        <v>0</v>
      </c>
    </row>
    <row r="665" spans="1:9" ht="15">
      <c r="A665" s="51" t="s">
        <v>14</v>
      </c>
      <c r="B665" s="50"/>
      <c r="C665" s="42"/>
      <c r="D665" s="50"/>
      <c r="E665" s="42"/>
      <c r="F665" s="50"/>
      <c r="G665" s="42"/>
      <c r="H665" s="50">
        <f t="shared" si="99"/>
        <v>0</v>
      </c>
      <c r="I665" s="58">
        <f t="shared" si="100"/>
        <v>0</v>
      </c>
    </row>
    <row r="666" spans="1:9" ht="15">
      <c r="A666" s="51" t="s">
        <v>13</v>
      </c>
      <c r="B666" s="50"/>
      <c r="C666" s="42"/>
      <c r="D666" s="50">
        <v>1</v>
      </c>
      <c r="E666" s="42">
        <v>1</v>
      </c>
      <c r="F666" s="50"/>
      <c r="G666" s="42"/>
      <c r="H666" s="50">
        <f t="shared" si="99"/>
        <v>1</v>
      </c>
      <c r="I666" s="58">
        <f t="shared" si="100"/>
        <v>1</v>
      </c>
    </row>
    <row r="667" spans="1:9" ht="15.75" thickBot="1">
      <c r="A667" s="51" t="s">
        <v>15</v>
      </c>
      <c r="B667" s="52"/>
      <c r="C667" s="43"/>
      <c r="D667" s="52"/>
      <c r="E667" s="43"/>
      <c r="F667" s="52"/>
      <c r="G667" s="43"/>
      <c r="H667" s="50">
        <f t="shared" si="99"/>
        <v>0</v>
      </c>
      <c r="I667" s="58">
        <f t="shared" si="100"/>
        <v>0</v>
      </c>
    </row>
    <row r="668" spans="1:9" ht="15.75" thickBot="1">
      <c r="A668" s="53" t="s">
        <v>6</v>
      </c>
      <c r="B668" s="44">
        <f aca="true" t="shared" si="101" ref="B668:I668">SUM(B659:B667)</f>
        <v>23</v>
      </c>
      <c r="C668" s="45">
        <f t="shared" si="101"/>
        <v>11</v>
      </c>
      <c r="D668" s="44">
        <f t="shared" si="101"/>
        <v>29</v>
      </c>
      <c r="E668" s="45">
        <f t="shared" si="101"/>
        <v>24</v>
      </c>
      <c r="F668" s="44">
        <f t="shared" si="101"/>
        <v>46</v>
      </c>
      <c r="G668" s="45">
        <f t="shared" si="101"/>
        <v>16</v>
      </c>
      <c r="H668" s="44">
        <f t="shared" si="101"/>
        <v>98</v>
      </c>
      <c r="I668" s="45">
        <f t="shared" si="101"/>
        <v>51</v>
      </c>
    </row>
    <row r="669" spans="1:9" ht="15">
      <c r="A669" s="15"/>
      <c r="B669" s="15"/>
      <c r="C669" s="15"/>
      <c r="D669" s="15"/>
      <c r="E669" s="15"/>
      <c r="F669" s="15"/>
      <c r="G669" s="15"/>
      <c r="H669" s="15"/>
      <c r="I669" s="15"/>
    </row>
    <row r="670" spans="1:9" ht="15">
      <c r="A670" s="15"/>
      <c r="B670" s="15"/>
      <c r="C670" s="15"/>
      <c r="D670" s="15"/>
      <c r="E670" s="15"/>
      <c r="F670" s="15"/>
      <c r="G670" s="15"/>
      <c r="H670" s="15"/>
      <c r="I670" s="15"/>
    </row>
    <row r="671" spans="1:9" ht="15.75" thickBot="1">
      <c r="A671" s="15"/>
      <c r="B671" s="15"/>
      <c r="C671" s="15"/>
      <c r="D671" s="15"/>
      <c r="E671" s="15"/>
      <c r="F671" s="15"/>
      <c r="G671" s="15"/>
      <c r="H671" s="15"/>
      <c r="I671" s="15"/>
    </row>
    <row r="672" spans="1:9" ht="23.25" thickBot="1">
      <c r="A672" s="137" t="s">
        <v>55</v>
      </c>
      <c r="B672" s="138"/>
      <c r="C672" s="138"/>
      <c r="D672" s="138"/>
      <c r="E672" s="138"/>
      <c r="F672" s="138"/>
      <c r="G672" s="138"/>
      <c r="H672" s="138"/>
      <c r="I672" s="139"/>
    </row>
    <row r="673" spans="1:9" ht="19.5" thickBot="1">
      <c r="A673" s="148" t="s">
        <v>154</v>
      </c>
      <c r="B673" s="149"/>
      <c r="C673" s="149"/>
      <c r="D673" s="149"/>
      <c r="E673" s="149"/>
      <c r="F673" s="149"/>
      <c r="G673" s="149"/>
      <c r="H673" s="149"/>
      <c r="I673" s="150"/>
    </row>
    <row r="674" spans="1:9" ht="15.75" thickBot="1">
      <c r="A674" s="26" t="s">
        <v>0</v>
      </c>
      <c r="B674" s="143" t="s">
        <v>3</v>
      </c>
      <c r="C674" s="144"/>
      <c r="D674" s="143" t="s">
        <v>4</v>
      </c>
      <c r="E674" s="144"/>
      <c r="F674" s="143" t="s">
        <v>5</v>
      </c>
      <c r="G674" s="144"/>
      <c r="H674" s="143" t="s">
        <v>6</v>
      </c>
      <c r="I674" s="144"/>
    </row>
    <row r="675" spans="1:9" ht="15">
      <c r="A675" s="27"/>
      <c r="B675" s="6" t="s">
        <v>7</v>
      </c>
      <c r="C675" s="7" t="s">
        <v>8</v>
      </c>
      <c r="D675" s="6" t="s">
        <v>7</v>
      </c>
      <c r="E675" s="7" t="s">
        <v>8</v>
      </c>
      <c r="F675" s="6" t="s">
        <v>7</v>
      </c>
      <c r="G675" s="7" t="s">
        <v>8</v>
      </c>
      <c r="H675" s="6" t="s">
        <v>7</v>
      </c>
      <c r="I675" s="7" t="s">
        <v>8</v>
      </c>
    </row>
    <row r="676" spans="1:9" ht="15">
      <c r="A676" s="27" t="s">
        <v>9</v>
      </c>
      <c r="B676" s="4">
        <v>3</v>
      </c>
      <c r="C676" s="5">
        <v>3</v>
      </c>
      <c r="D676" s="4">
        <v>11</v>
      </c>
      <c r="E676" s="5">
        <v>2</v>
      </c>
      <c r="F676" s="4">
        <v>12</v>
      </c>
      <c r="G676" s="5">
        <v>10</v>
      </c>
      <c r="H676" s="4">
        <f>B676+D676+F676</f>
        <v>26</v>
      </c>
      <c r="I676" s="11">
        <f>C676+E676+G676</f>
        <v>15</v>
      </c>
    </row>
    <row r="677" spans="1:9" ht="15">
      <c r="A677" s="27" t="s">
        <v>10</v>
      </c>
      <c r="B677" s="4">
        <v>5</v>
      </c>
      <c r="C677" s="5"/>
      <c r="D677" s="4"/>
      <c r="E677" s="5">
        <v>3</v>
      </c>
      <c r="F677" s="4">
        <v>1</v>
      </c>
      <c r="G677" s="5">
        <v>1</v>
      </c>
      <c r="H677" s="4">
        <f aca="true" t="shared" si="102" ref="H677:H685">B677+D677+F677</f>
        <v>6</v>
      </c>
      <c r="I677" s="11">
        <f aca="true" t="shared" si="103" ref="I677:I685">C677+E677+G677</f>
        <v>4</v>
      </c>
    </row>
    <row r="678" spans="1:9" ht="15">
      <c r="A678" s="27" t="s">
        <v>11</v>
      </c>
      <c r="B678" s="4"/>
      <c r="C678" s="5"/>
      <c r="D678" s="4"/>
      <c r="E678" s="5">
        <v>1</v>
      </c>
      <c r="F678" s="4"/>
      <c r="G678" s="5"/>
      <c r="H678" s="4">
        <f t="shared" si="102"/>
        <v>0</v>
      </c>
      <c r="I678" s="11">
        <f t="shared" si="103"/>
        <v>1</v>
      </c>
    </row>
    <row r="679" spans="1:9" ht="15">
      <c r="A679" s="27" t="s">
        <v>1</v>
      </c>
      <c r="B679" s="4"/>
      <c r="C679" s="5"/>
      <c r="D679" s="4">
        <v>1</v>
      </c>
      <c r="E679" s="5"/>
      <c r="F679" s="4">
        <v>1</v>
      </c>
      <c r="G679" s="5"/>
      <c r="H679" s="4">
        <f t="shared" si="102"/>
        <v>2</v>
      </c>
      <c r="I679" s="11">
        <f t="shared" si="103"/>
        <v>0</v>
      </c>
    </row>
    <row r="680" spans="1:9" ht="15">
      <c r="A680" s="27" t="s">
        <v>12</v>
      </c>
      <c r="B680" s="4"/>
      <c r="C680" s="5"/>
      <c r="D680" s="4"/>
      <c r="E680" s="5"/>
      <c r="F680" s="4">
        <v>1</v>
      </c>
      <c r="G680" s="5"/>
      <c r="H680" s="4">
        <f t="shared" si="102"/>
        <v>1</v>
      </c>
      <c r="I680" s="11">
        <f t="shared" si="103"/>
        <v>0</v>
      </c>
    </row>
    <row r="681" spans="1:9" ht="15">
      <c r="A681" s="28" t="s">
        <v>2</v>
      </c>
      <c r="B681" s="4"/>
      <c r="C681" s="5"/>
      <c r="D681" s="4"/>
      <c r="E681" s="5"/>
      <c r="F681" s="4"/>
      <c r="G681" s="5"/>
      <c r="H681" s="4">
        <f t="shared" si="102"/>
        <v>0</v>
      </c>
      <c r="I681" s="11">
        <f t="shared" si="103"/>
        <v>0</v>
      </c>
    </row>
    <row r="682" spans="1:9" ht="15">
      <c r="A682" s="28" t="s">
        <v>14</v>
      </c>
      <c r="B682" s="4"/>
      <c r="C682" s="5"/>
      <c r="D682" s="4"/>
      <c r="E682" s="5"/>
      <c r="F682" s="4"/>
      <c r="G682" s="5"/>
      <c r="H682" s="4">
        <f t="shared" si="102"/>
        <v>0</v>
      </c>
      <c r="I682" s="11">
        <f t="shared" si="103"/>
        <v>0</v>
      </c>
    </row>
    <row r="683" spans="1:9" ht="15">
      <c r="A683" s="28" t="s">
        <v>13</v>
      </c>
      <c r="B683" s="4"/>
      <c r="C683" s="5"/>
      <c r="D683" s="4">
        <v>1</v>
      </c>
      <c r="E683" s="5"/>
      <c r="F683" s="4"/>
      <c r="G683" s="5"/>
      <c r="H683" s="4">
        <f t="shared" si="102"/>
        <v>1</v>
      </c>
      <c r="I683" s="11">
        <f t="shared" si="103"/>
        <v>0</v>
      </c>
    </row>
    <row r="684" spans="1:9" ht="15">
      <c r="A684" s="28" t="s">
        <v>15</v>
      </c>
      <c r="B684" s="8"/>
      <c r="C684" s="9"/>
      <c r="D684" s="8"/>
      <c r="E684" s="9"/>
      <c r="F684" s="8"/>
      <c r="G684" s="9"/>
      <c r="H684" s="4">
        <f t="shared" si="102"/>
        <v>0</v>
      </c>
      <c r="I684" s="11">
        <f t="shared" si="103"/>
        <v>0</v>
      </c>
    </row>
    <row r="685" spans="1:9" ht="15.75" thickBot="1">
      <c r="A685" s="37" t="s">
        <v>83</v>
      </c>
      <c r="B685" s="16"/>
      <c r="C685" s="17"/>
      <c r="D685" s="16"/>
      <c r="E685" s="17"/>
      <c r="F685" s="16"/>
      <c r="G685" s="17"/>
      <c r="H685" s="4">
        <f t="shared" si="102"/>
        <v>0</v>
      </c>
      <c r="I685" s="11">
        <f t="shared" si="103"/>
        <v>0</v>
      </c>
    </row>
    <row r="686" spans="1:9" ht="15.75" thickBot="1">
      <c r="A686" s="29" t="s">
        <v>6</v>
      </c>
      <c r="B686" s="33">
        <f aca="true" t="shared" si="104" ref="B686:I686">SUM(B676:B685)</f>
        <v>8</v>
      </c>
      <c r="C686" s="33">
        <f t="shared" si="104"/>
        <v>3</v>
      </c>
      <c r="D686" s="33">
        <f t="shared" si="104"/>
        <v>13</v>
      </c>
      <c r="E686" s="33">
        <f t="shared" si="104"/>
        <v>6</v>
      </c>
      <c r="F686" s="33">
        <f t="shared" si="104"/>
        <v>15</v>
      </c>
      <c r="G686" s="33">
        <f t="shared" si="104"/>
        <v>11</v>
      </c>
      <c r="H686" s="33">
        <f t="shared" si="104"/>
        <v>36</v>
      </c>
      <c r="I686" s="25">
        <f t="shared" si="104"/>
        <v>20</v>
      </c>
    </row>
    <row r="687" spans="1:9" ht="15">
      <c r="A687" s="15"/>
      <c r="B687" s="15"/>
      <c r="C687" s="15"/>
      <c r="D687" s="15"/>
      <c r="E687" s="15"/>
      <c r="F687" s="15"/>
      <c r="G687" s="15"/>
      <c r="H687" s="15"/>
      <c r="I687" s="15"/>
    </row>
    <row r="688" ht="15.75" thickBot="1"/>
    <row r="689" spans="1:9" ht="23.25" thickBot="1">
      <c r="A689" s="145" t="s">
        <v>56</v>
      </c>
      <c r="B689" s="146"/>
      <c r="C689" s="146"/>
      <c r="D689" s="146"/>
      <c r="E689" s="146"/>
      <c r="F689" s="146"/>
      <c r="G689" s="146"/>
      <c r="H689" s="146"/>
      <c r="I689" s="147"/>
    </row>
    <row r="690" spans="1:9" ht="19.5" thickBot="1">
      <c r="A690" s="148" t="s">
        <v>154</v>
      </c>
      <c r="B690" s="149"/>
      <c r="C690" s="149"/>
      <c r="D690" s="149"/>
      <c r="E690" s="149"/>
      <c r="F690" s="149"/>
      <c r="G690" s="149"/>
      <c r="H690" s="149"/>
      <c r="I690" s="150"/>
    </row>
    <row r="691" spans="1:9" ht="15.75" thickBot="1">
      <c r="A691" s="46" t="s">
        <v>0</v>
      </c>
      <c r="B691" s="134" t="s">
        <v>3</v>
      </c>
      <c r="C691" s="136"/>
      <c r="D691" s="134" t="s">
        <v>4</v>
      </c>
      <c r="E691" s="136"/>
      <c r="F691" s="134" t="s">
        <v>5</v>
      </c>
      <c r="G691" s="136"/>
      <c r="H691" s="134" t="s">
        <v>6</v>
      </c>
      <c r="I691" s="136"/>
    </row>
    <row r="692" spans="1:9" ht="15">
      <c r="A692" s="47"/>
      <c r="B692" s="48" t="s">
        <v>7</v>
      </c>
      <c r="C692" s="49" t="s">
        <v>8</v>
      </c>
      <c r="D692" s="48" t="s">
        <v>7</v>
      </c>
      <c r="E692" s="49" t="s">
        <v>8</v>
      </c>
      <c r="F692" s="48" t="s">
        <v>7</v>
      </c>
      <c r="G692" s="49" t="s">
        <v>8</v>
      </c>
      <c r="H692" s="48" t="s">
        <v>7</v>
      </c>
      <c r="I692" s="49" t="s">
        <v>8</v>
      </c>
    </row>
    <row r="693" spans="1:9" ht="15">
      <c r="A693" s="47" t="s">
        <v>9</v>
      </c>
      <c r="B693" s="50"/>
      <c r="C693" s="42"/>
      <c r="D693" s="50"/>
      <c r="E693" s="42"/>
      <c r="F693" s="50"/>
      <c r="G693" s="42"/>
      <c r="H693" s="50">
        <v>22</v>
      </c>
      <c r="I693" s="42">
        <v>1</v>
      </c>
    </row>
    <row r="694" spans="1:9" ht="15">
      <c r="A694" s="47" t="s">
        <v>10</v>
      </c>
      <c r="B694" s="50"/>
      <c r="C694" s="42"/>
      <c r="D694" s="50"/>
      <c r="E694" s="42"/>
      <c r="F694" s="50"/>
      <c r="G694" s="42"/>
      <c r="H694" s="50">
        <v>4</v>
      </c>
      <c r="I694" s="42"/>
    </row>
    <row r="695" spans="1:9" ht="15">
      <c r="A695" s="47" t="s">
        <v>11</v>
      </c>
      <c r="B695" s="50"/>
      <c r="C695" s="42"/>
      <c r="D695" s="50"/>
      <c r="E695" s="42"/>
      <c r="F695" s="50"/>
      <c r="G695" s="42"/>
      <c r="H695" s="50"/>
      <c r="I695" s="42">
        <v>1</v>
      </c>
    </row>
    <row r="696" spans="1:9" ht="15">
      <c r="A696" s="47" t="s">
        <v>1</v>
      </c>
      <c r="B696" s="50"/>
      <c r="C696" s="42"/>
      <c r="D696" s="50"/>
      <c r="E696" s="42"/>
      <c r="F696" s="50"/>
      <c r="G696" s="42"/>
      <c r="H696" s="50"/>
      <c r="I696" s="42"/>
    </row>
    <row r="697" spans="1:9" ht="15">
      <c r="A697" s="47" t="s">
        <v>12</v>
      </c>
      <c r="B697" s="50"/>
      <c r="C697" s="42"/>
      <c r="D697" s="50"/>
      <c r="E697" s="42"/>
      <c r="F697" s="50"/>
      <c r="G697" s="42"/>
      <c r="H697" s="50"/>
      <c r="I697" s="42"/>
    </row>
    <row r="698" spans="1:9" ht="15">
      <c r="A698" s="51" t="s">
        <v>2</v>
      </c>
      <c r="B698" s="50"/>
      <c r="C698" s="42"/>
      <c r="D698" s="50"/>
      <c r="E698" s="42"/>
      <c r="F698" s="50"/>
      <c r="G698" s="42"/>
      <c r="H698" s="50"/>
      <c r="I698" s="42"/>
    </row>
    <row r="699" spans="1:9" ht="15">
      <c r="A699" s="51" t="s">
        <v>14</v>
      </c>
      <c r="B699" s="50"/>
      <c r="C699" s="42"/>
      <c r="D699" s="50"/>
      <c r="E699" s="42"/>
      <c r="F699" s="50"/>
      <c r="G699" s="42"/>
      <c r="H699" s="50"/>
      <c r="I699" s="42"/>
    </row>
    <row r="700" spans="1:9" ht="15">
      <c r="A700" s="51" t="s">
        <v>13</v>
      </c>
      <c r="B700" s="50"/>
      <c r="C700" s="42"/>
      <c r="D700" s="50"/>
      <c r="E700" s="42"/>
      <c r="F700" s="50"/>
      <c r="G700" s="42"/>
      <c r="H700" s="50"/>
      <c r="I700" s="42"/>
    </row>
    <row r="701" spans="1:9" ht="15.75" thickBot="1">
      <c r="A701" s="51" t="s">
        <v>15</v>
      </c>
      <c r="B701" s="52"/>
      <c r="C701" s="43"/>
      <c r="D701" s="52"/>
      <c r="E701" s="43"/>
      <c r="F701" s="52"/>
      <c r="G701" s="43"/>
      <c r="H701" s="52"/>
      <c r="I701" s="43"/>
    </row>
    <row r="702" spans="1:9" ht="15.75" thickBot="1">
      <c r="A702" s="53" t="s">
        <v>6</v>
      </c>
      <c r="B702" s="44">
        <f aca="true" t="shared" si="105" ref="B702:I702">SUM(B693:B701)</f>
        <v>0</v>
      </c>
      <c r="C702" s="45">
        <f t="shared" si="105"/>
        <v>0</v>
      </c>
      <c r="D702" s="44">
        <f t="shared" si="105"/>
        <v>0</v>
      </c>
      <c r="E702" s="45">
        <f t="shared" si="105"/>
        <v>0</v>
      </c>
      <c r="F702" s="44">
        <f t="shared" si="105"/>
        <v>0</v>
      </c>
      <c r="G702" s="45">
        <f t="shared" si="105"/>
        <v>0</v>
      </c>
      <c r="H702" s="44">
        <f t="shared" si="105"/>
        <v>26</v>
      </c>
      <c r="I702" s="45">
        <f t="shared" si="105"/>
        <v>2</v>
      </c>
    </row>
    <row r="703" spans="1:9" ht="15">
      <c r="A703" s="15"/>
      <c r="B703" s="15"/>
      <c r="C703" s="15"/>
      <c r="D703" s="15"/>
      <c r="E703" s="15"/>
      <c r="F703" s="15"/>
      <c r="G703" s="15"/>
      <c r="H703" s="15"/>
      <c r="I703" s="15"/>
    </row>
    <row r="704" spans="1:9" ht="15.75" thickBot="1">
      <c r="A704" s="15"/>
      <c r="B704" s="15"/>
      <c r="C704" s="15"/>
      <c r="D704" s="15"/>
      <c r="E704" s="15"/>
      <c r="F704" s="15"/>
      <c r="G704" s="15"/>
      <c r="H704" s="15"/>
      <c r="I704" s="15"/>
    </row>
    <row r="705" spans="1:9" ht="23.25" thickBot="1">
      <c r="A705" s="145" t="s">
        <v>57</v>
      </c>
      <c r="B705" s="146"/>
      <c r="C705" s="146"/>
      <c r="D705" s="146"/>
      <c r="E705" s="146"/>
      <c r="F705" s="146"/>
      <c r="G705" s="146"/>
      <c r="H705" s="146"/>
      <c r="I705" s="147"/>
    </row>
    <row r="706" spans="1:9" ht="19.5" thickBot="1">
      <c r="A706" s="148" t="s">
        <v>154</v>
      </c>
      <c r="B706" s="149"/>
      <c r="C706" s="149"/>
      <c r="D706" s="149"/>
      <c r="E706" s="149"/>
      <c r="F706" s="149"/>
      <c r="G706" s="149"/>
      <c r="H706" s="149"/>
      <c r="I706" s="150"/>
    </row>
    <row r="707" spans="1:9" ht="15.75" thickBot="1">
      <c r="A707" s="46" t="s">
        <v>0</v>
      </c>
      <c r="B707" s="134" t="s">
        <v>3</v>
      </c>
      <c r="C707" s="136"/>
      <c r="D707" s="134" t="s">
        <v>4</v>
      </c>
      <c r="E707" s="136"/>
      <c r="F707" s="134" t="s">
        <v>5</v>
      </c>
      <c r="G707" s="136"/>
      <c r="H707" s="134" t="s">
        <v>6</v>
      </c>
      <c r="I707" s="136"/>
    </row>
    <row r="708" spans="1:9" ht="15">
      <c r="A708" s="47"/>
      <c r="B708" s="48" t="s">
        <v>7</v>
      </c>
      <c r="C708" s="49" t="s">
        <v>8</v>
      </c>
      <c r="D708" s="48" t="s">
        <v>7</v>
      </c>
      <c r="E708" s="49" t="s">
        <v>8</v>
      </c>
      <c r="F708" s="48" t="s">
        <v>7</v>
      </c>
      <c r="G708" s="49" t="s">
        <v>8</v>
      </c>
      <c r="H708" s="48" t="s">
        <v>7</v>
      </c>
      <c r="I708" s="49" t="s">
        <v>8</v>
      </c>
    </row>
    <row r="709" spans="1:9" ht="15">
      <c r="A709" s="47" t="s">
        <v>9</v>
      </c>
      <c r="B709" s="50">
        <v>4</v>
      </c>
      <c r="C709" s="42">
        <v>3</v>
      </c>
      <c r="D709" s="50">
        <v>11</v>
      </c>
      <c r="E709" s="42">
        <v>7</v>
      </c>
      <c r="F709" s="50">
        <v>12</v>
      </c>
      <c r="G709" s="42">
        <v>20</v>
      </c>
      <c r="H709" s="50">
        <f>B709+D709+F709</f>
        <v>27</v>
      </c>
      <c r="I709" s="58">
        <f>C709+E709+G709</f>
        <v>30</v>
      </c>
    </row>
    <row r="710" spans="1:9" ht="15">
      <c r="A710" s="47" t="s">
        <v>10</v>
      </c>
      <c r="B710" s="50">
        <v>1</v>
      </c>
      <c r="C710" s="42"/>
      <c r="D710" s="50">
        <v>3</v>
      </c>
      <c r="E710" s="42"/>
      <c r="F710" s="50">
        <v>3</v>
      </c>
      <c r="G710" s="42"/>
      <c r="H710" s="50">
        <f aca="true" t="shared" si="106" ref="H710:H717">B710+D710+F710</f>
        <v>7</v>
      </c>
      <c r="I710" s="58">
        <f aca="true" t="shared" si="107" ref="I710:I717">C710+E710+G710</f>
        <v>0</v>
      </c>
    </row>
    <row r="711" spans="1:9" ht="15">
      <c r="A711" s="47" t="s">
        <v>11</v>
      </c>
      <c r="B711" s="50">
        <v>5</v>
      </c>
      <c r="C711" s="42"/>
      <c r="D711" s="50"/>
      <c r="E711" s="42"/>
      <c r="F711" s="50"/>
      <c r="G711" s="42"/>
      <c r="H711" s="50">
        <f t="shared" si="106"/>
        <v>5</v>
      </c>
      <c r="I711" s="58">
        <f t="shared" si="107"/>
        <v>0</v>
      </c>
    </row>
    <row r="712" spans="1:9" ht="15">
      <c r="A712" s="47" t="s">
        <v>1</v>
      </c>
      <c r="B712" s="50"/>
      <c r="C712" s="42"/>
      <c r="D712" s="50"/>
      <c r="E712" s="42"/>
      <c r="F712" s="50"/>
      <c r="G712" s="42"/>
      <c r="H712" s="50">
        <f t="shared" si="106"/>
        <v>0</v>
      </c>
      <c r="I712" s="58">
        <f t="shared" si="107"/>
        <v>0</v>
      </c>
    </row>
    <row r="713" spans="1:9" ht="15">
      <c r="A713" s="47" t="s">
        <v>12</v>
      </c>
      <c r="B713" s="50"/>
      <c r="C713" s="42"/>
      <c r="D713" s="50"/>
      <c r="E713" s="42"/>
      <c r="F713" s="50"/>
      <c r="G713" s="42"/>
      <c r="H713" s="50">
        <f t="shared" si="106"/>
        <v>0</v>
      </c>
      <c r="I713" s="58">
        <f t="shared" si="107"/>
        <v>0</v>
      </c>
    </row>
    <row r="714" spans="1:9" ht="15">
      <c r="A714" s="51" t="s">
        <v>2</v>
      </c>
      <c r="B714" s="50"/>
      <c r="C714" s="42"/>
      <c r="D714" s="50"/>
      <c r="E714" s="42"/>
      <c r="F714" s="50"/>
      <c r="G714" s="42"/>
      <c r="H714" s="50">
        <f t="shared" si="106"/>
        <v>0</v>
      </c>
      <c r="I714" s="58">
        <f t="shared" si="107"/>
        <v>0</v>
      </c>
    </row>
    <row r="715" spans="1:9" ht="15">
      <c r="A715" s="51" t="s">
        <v>14</v>
      </c>
      <c r="B715" s="50"/>
      <c r="C715" s="42"/>
      <c r="D715" s="50"/>
      <c r="E715" s="42"/>
      <c r="F715" s="50"/>
      <c r="G715" s="42"/>
      <c r="H715" s="50">
        <f t="shared" si="106"/>
        <v>0</v>
      </c>
      <c r="I715" s="58">
        <f t="shared" si="107"/>
        <v>0</v>
      </c>
    </row>
    <row r="716" spans="1:9" ht="15">
      <c r="A716" s="51" t="s">
        <v>13</v>
      </c>
      <c r="B716" s="50"/>
      <c r="C716" s="42"/>
      <c r="D716" s="50"/>
      <c r="E716" s="42"/>
      <c r="F716" s="50"/>
      <c r="G716" s="42"/>
      <c r="H716" s="50">
        <f t="shared" si="106"/>
        <v>0</v>
      </c>
      <c r="I716" s="58">
        <f t="shared" si="107"/>
        <v>0</v>
      </c>
    </row>
    <row r="717" spans="1:9" ht="15.75" thickBot="1">
      <c r="A717" s="51" t="s">
        <v>15</v>
      </c>
      <c r="B717" s="52"/>
      <c r="C717" s="43"/>
      <c r="D717" s="52"/>
      <c r="E717" s="43"/>
      <c r="F717" s="52"/>
      <c r="G717" s="43"/>
      <c r="H717" s="50">
        <f t="shared" si="106"/>
        <v>0</v>
      </c>
      <c r="I717" s="58">
        <f t="shared" si="107"/>
        <v>0</v>
      </c>
    </row>
    <row r="718" spans="1:9" ht="15.75" thickBot="1">
      <c r="A718" s="53" t="s">
        <v>6</v>
      </c>
      <c r="B718" s="44">
        <f aca="true" t="shared" si="108" ref="B718:I718">SUM(B709:B717)</f>
        <v>10</v>
      </c>
      <c r="C718" s="45">
        <f t="shared" si="108"/>
        <v>3</v>
      </c>
      <c r="D718" s="44">
        <f t="shared" si="108"/>
        <v>14</v>
      </c>
      <c r="E718" s="45">
        <f t="shared" si="108"/>
        <v>7</v>
      </c>
      <c r="F718" s="44">
        <f t="shared" si="108"/>
        <v>15</v>
      </c>
      <c r="G718" s="45">
        <f t="shared" si="108"/>
        <v>20</v>
      </c>
      <c r="H718" s="44">
        <f t="shared" si="108"/>
        <v>39</v>
      </c>
      <c r="I718" s="45">
        <f t="shared" si="108"/>
        <v>30</v>
      </c>
    </row>
    <row r="719" spans="1:9" ht="15">
      <c r="A719" s="15"/>
      <c r="B719" s="15"/>
      <c r="C719" s="15"/>
      <c r="D719" s="15"/>
      <c r="E719" s="15"/>
      <c r="F719" s="15"/>
      <c r="G719" s="15"/>
      <c r="H719" s="15"/>
      <c r="I719" s="15"/>
    </row>
    <row r="720" ht="15.75" thickBot="1"/>
    <row r="721" spans="1:9" ht="23.25" thickBot="1">
      <c r="A721" s="137" t="s">
        <v>58</v>
      </c>
      <c r="B721" s="138"/>
      <c r="C721" s="138"/>
      <c r="D721" s="138"/>
      <c r="E721" s="138"/>
      <c r="F721" s="138"/>
      <c r="G721" s="138"/>
      <c r="H721" s="138"/>
      <c r="I721" s="139"/>
    </row>
    <row r="722" spans="1:9" ht="19.5" thickBot="1">
      <c r="A722" s="148" t="s">
        <v>154</v>
      </c>
      <c r="B722" s="149"/>
      <c r="C722" s="149"/>
      <c r="D722" s="149"/>
      <c r="E722" s="149"/>
      <c r="F722" s="149"/>
      <c r="G722" s="149"/>
      <c r="H722" s="149"/>
      <c r="I722" s="150"/>
    </row>
    <row r="723" spans="1:9" ht="15.75" thickBot="1">
      <c r="A723" s="26" t="s">
        <v>0</v>
      </c>
      <c r="B723" s="143" t="s">
        <v>3</v>
      </c>
      <c r="C723" s="144"/>
      <c r="D723" s="143" t="s">
        <v>4</v>
      </c>
      <c r="E723" s="144"/>
      <c r="F723" s="143" t="s">
        <v>5</v>
      </c>
      <c r="G723" s="144"/>
      <c r="H723" s="143" t="s">
        <v>6</v>
      </c>
      <c r="I723" s="144"/>
    </row>
    <row r="724" spans="1:9" ht="15">
      <c r="A724" s="27"/>
      <c r="B724" s="6" t="s">
        <v>7</v>
      </c>
      <c r="C724" s="7" t="s">
        <v>8</v>
      </c>
      <c r="D724" s="6" t="s">
        <v>7</v>
      </c>
      <c r="E724" s="7" t="s">
        <v>8</v>
      </c>
      <c r="F724" s="6" t="s">
        <v>7</v>
      </c>
      <c r="G724" s="7" t="s">
        <v>8</v>
      </c>
      <c r="H724" s="6" t="s">
        <v>7</v>
      </c>
      <c r="I724" s="7" t="s">
        <v>8</v>
      </c>
    </row>
    <row r="725" spans="1:9" ht="15">
      <c r="A725" s="27" t="s">
        <v>9</v>
      </c>
      <c r="B725" s="4">
        <v>4</v>
      </c>
      <c r="C725" s="5">
        <v>20</v>
      </c>
      <c r="D725" s="4">
        <v>18</v>
      </c>
      <c r="E725" s="5">
        <v>10</v>
      </c>
      <c r="F725" s="4">
        <v>37</v>
      </c>
      <c r="G725" s="5">
        <v>52</v>
      </c>
      <c r="H725" s="4">
        <f>B725+D725+F725</f>
        <v>59</v>
      </c>
      <c r="I725" s="11">
        <f>C725+E725+G725</f>
        <v>82</v>
      </c>
    </row>
    <row r="726" spans="1:9" ht="15">
      <c r="A726" s="27" t="s">
        <v>10</v>
      </c>
      <c r="B726" s="4">
        <v>3</v>
      </c>
      <c r="C726" s="5">
        <v>1</v>
      </c>
      <c r="D726" s="4">
        <v>7</v>
      </c>
      <c r="E726" s="5">
        <v>3</v>
      </c>
      <c r="F726" s="4">
        <v>10</v>
      </c>
      <c r="G726" s="5">
        <v>3</v>
      </c>
      <c r="H726" s="4">
        <f aca="true" t="shared" si="109" ref="H726:H733">B726+D726+F726</f>
        <v>20</v>
      </c>
      <c r="I726" s="11">
        <f aca="true" t="shared" si="110" ref="I726:I733">C726+E726+G726</f>
        <v>7</v>
      </c>
    </row>
    <row r="727" spans="1:9" ht="15">
      <c r="A727" s="27" t="s">
        <v>11</v>
      </c>
      <c r="B727" s="4"/>
      <c r="C727" s="5"/>
      <c r="D727" s="4"/>
      <c r="E727" s="5">
        <v>2</v>
      </c>
      <c r="F727" s="4">
        <v>1</v>
      </c>
      <c r="G727" s="5"/>
      <c r="H727" s="4">
        <f t="shared" si="109"/>
        <v>1</v>
      </c>
      <c r="I727" s="11">
        <f t="shared" si="110"/>
        <v>2</v>
      </c>
    </row>
    <row r="728" spans="1:9" ht="15">
      <c r="A728" s="27" t="s">
        <v>1</v>
      </c>
      <c r="B728" s="4"/>
      <c r="C728" s="5">
        <v>1</v>
      </c>
      <c r="D728" s="4"/>
      <c r="E728" s="5"/>
      <c r="F728" s="4">
        <v>1</v>
      </c>
      <c r="G728" s="5"/>
      <c r="H728" s="4">
        <f t="shared" si="109"/>
        <v>1</v>
      </c>
      <c r="I728" s="11">
        <f t="shared" si="110"/>
        <v>1</v>
      </c>
    </row>
    <row r="729" spans="1:9" ht="15">
      <c r="A729" s="27" t="s">
        <v>12</v>
      </c>
      <c r="B729" s="4">
        <v>1</v>
      </c>
      <c r="C729" s="5"/>
      <c r="D729" s="4"/>
      <c r="E729" s="5"/>
      <c r="F729" s="4"/>
      <c r="G729" s="5"/>
      <c r="H729" s="4">
        <f t="shared" si="109"/>
        <v>1</v>
      </c>
      <c r="I729" s="11">
        <f t="shared" si="110"/>
        <v>0</v>
      </c>
    </row>
    <row r="730" spans="1:9" ht="15">
      <c r="A730" s="28" t="s">
        <v>2</v>
      </c>
      <c r="B730" s="4"/>
      <c r="C730" s="5">
        <v>1</v>
      </c>
      <c r="D730" s="4">
        <v>1</v>
      </c>
      <c r="E730" s="5">
        <v>1</v>
      </c>
      <c r="F730" s="4"/>
      <c r="G730" s="5"/>
      <c r="H730" s="4">
        <f t="shared" si="109"/>
        <v>1</v>
      </c>
      <c r="I730" s="11">
        <f t="shared" si="110"/>
        <v>2</v>
      </c>
    </row>
    <row r="731" spans="1:9" ht="15">
      <c r="A731" s="28" t="s">
        <v>84</v>
      </c>
      <c r="B731" s="4">
        <v>1</v>
      </c>
      <c r="C731" s="5"/>
      <c r="D731" s="4"/>
      <c r="E731" s="5"/>
      <c r="F731" s="4">
        <v>1</v>
      </c>
      <c r="G731" s="5"/>
      <c r="H731" s="4">
        <f t="shared" si="109"/>
        <v>2</v>
      </c>
      <c r="I731" s="11">
        <f t="shared" si="110"/>
        <v>0</v>
      </c>
    </row>
    <row r="732" spans="1:9" ht="15">
      <c r="A732" s="28" t="s">
        <v>97</v>
      </c>
      <c r="B732" s="4"/>
      <c r="C732" s="5"/>
      <c r="D732" s="4"/>
      <c r="E732" s="5"/>
      <c r="F732" s="4"/>
      <c r="G732" s="5"/>
      <c r="H732" s="4">
        <f t="shared" si="109"/>
        <v>0</v>
      </c>
      <c r="I732" s="11">
        <f t="shared" si="110"/>
        <v>0</v>
      </c>
    </row>
    <row r="733" spans="1:9" ht="15.75" thickBot="1">
      <c r="A733" s="28" t="s">
        <v>15</v>
      </c>
      <c r="B733" s="8"/>
      <c r="C733" s="9"/>
      <c r="D733" s="8"/>
      <c r="E733" s="9"/>
      <c r="F733" s="8"/>
      <c r="G733" s="9"/>
      <c r="H733" s="4">
        <f t="shared" si="109"/>
        <v>0</v>
      </c>
      <c r="I733" s="11">
        <f t="shared" si="110"/>
        <v>0</v>
      </c>
    </row>
    <row r="734" spans="1:9" ht="15.75" thickBot="1">
      <c r="A734" s="29" t="s">
        <v>6</v>
      </c>
      <c r="B734" s="33">
        <f>SUM(B725:B733)</f>
        <v>9</v>
      </c>
      <c r="C734" s="34">
        <f>SUM(C725:C733)</f>
        <v>23</v>
      </c>
      <c r="D734" s="33">
        <f>SUM(D725:D733)</f>
        <v>26</v>
      </c>
      <c r="E734" s="34" t="s">
        <v>95</v>
      </c>
      <c r="F734" s="33">
        <f>SUM(F725:F733)</f>
        <v>50</v>
      </c>
      <c r="G734" s="34">
        <f>SUM(G725:G733)</f>
        <v>55</v>
      </c>
      <c r="H734" s="33">
        <f>SUM(H725:H733)</f>
        <v>85</v>
      </c>
      <c r="I734" s="34">
        <f>SUM(I725:I733)</f>
        <v>94</v>
      </c>
    </row>
    <row r="735" spans="1:9" ht="44.25" thickBot="1">
      <c r="A735" s="68" t="s">
        <v>99</v>
      </c>
      <c r="B735" s="143" t="s">
        <v>155</v>
      </c>
      <c r="C735" s="154"/>
      <c r="D735" s="154"/>
      <c r="E735" s="154"/>
      <c r="F735" s="154"/>
      <c r="G735" s="154"/>
      <c r="H735" s="154"/>
      <c r="I735" s="144"/>
    </row>
    <row r="736" spans="1:9" ht="15.75" thickBot="1">
      <c r="A736" s="15"/>
      <c r="B736" s="15"/>
      <c r="C736" s="15"/>
      <c r="D736" s="15"/>
      <c r="E736" s="15"/>
      <c r="F736" s="15"/>
      <c r="G736" s="15"/>
      <c r="H736" s="15"/>
      <c r="I736" s="15"/>
    </row>
    <row r="737" spans="1:9" ht="23.25" thickBot="1">
      <c r="A737" s="145" t="s">
        <v>59</v>
      </c>
      <c r="B737" s="146"/>
      <c r="C737" s="146"/>
      <c r="D737" s="146"/>
      <c r="E737" s="146"/>
      <c r="F737" s="146"/>
      <c r="G737" s="146"/>
      <c r="H737" s="146"/>
      <c r="I737" s="147"/>
    </row>
    <row r="738" spans="1:9" ht="19.5" thickBot="1">
      <c r="A738" s="148" t="s">
        <v>154</v>
      </c>
      <c r="B738" s="149"/>
      <c r="C738" s="149"/>
      <c r="D738" s="149"/>
      <c r="E738" s="149"/>
      <c r="F738" s="149"/>
      <c r="G738" s="149"/>
      <c r="H738" s="149"/>
      <c r="I738" s="150"/>
    </row>
    <row r="739" spans="1:9" ht="15.75" thickBot="1">
      <c r="A739" s="46" t="s">
        <v>0</v>
      </c>
      <c r="B739" s="134" t="s">
        <v>3</v>
      </c>
      <c r="C739" s="136"/>
      <c r="D739" s="134" t="s">
        <v>4</v>
      </c>
      <c r="E739" s="136"/>
      <c r="F739" s="134" t="s">
        <v>5</v>
      </c>
      <c r="G739" s="136"/>
      <c r="H739" s="134" t="s">
        <v>6</v>
      </c>
      <c r="I739" s="136"/>
    </row>
    <row r="740" spans="1:9" ht="15">
      <c r="A740" s="47"/>
      <c r="B740" s="48" t="s">
        <v>7</v>
      </c>
      <c r="C740" s="49" t="s">
        <v>8</v>
      </c>
      <c r="D740" s="48" t="s">
        <v>7</v>
      </c>
      <c r="E740" s="49" t="s">
        <v>8</v>
      </c>
      <c r="F740" s="48" t="s">
        <v>7</v>
      </c>
      <c r="G740" s="49" t="s">
        <v>8</v>
      </c>
      <c r="H740" s="48" t="s">
        <v>7</v>
      </c>
      <c r="I740" s="49" t="s">
        <v>8</v>
      </c>
    </row>
    <row r="741" spans="1:9" ht="15">
      <c r="A741" s="47" t="s">
        <v>9</v>
      </c>
      <c r="B741" s="50">
        <v>1</v>
      </c>
      <c r="C741" s="42">
        <v>5</v>
      </c>
      <c r="D741" s="50">
        <v>11</v>
      </c>
      <c r="E741" s="42">
        <v>7</v>
      </c>
      <c r="F741" s="50">
        <v>36</v>
      </c>
      <c r="G741" s="42">
        <v>14</v>
      </c>
      <c r="H741" s="50">
        <f>B741+D741+F741</f>
        <v>48</v>
      </c>
      <c r="I741" s="58">
        <f>C741+E741+G741</f>
        <v>26</v>
      </c>
    </row>
    <row r="742" spans="1:9" ht="15">
      <c r="A742" s="47" t="s">
        <v>10</v>
      </c>
      <c r="B742" s="50">
        <v>1</v>
      </c>
      <c r="C742" s="42"/>
      <c r="D742" s="50">
        <v>1</v>
      </c>
      <c r="E742" s="42">
        <v>3</v>
      </c>
      <c r="F742" s="50">
        <v>3</v>
      </c>
      <c r="G742" s="42">
        <v>1</v>
      </c>
      <c r="H742" s="50">
        <f aca="true" t="shared" si="111" ref="H742:H749">B742+D742+F742</f>
        <v>5</v>
      </c>
      <c r="I742" s="58">
        <f aca="true" t="shared" si="112" ref="I742:I749">C742+E742+G742</f>
        <v>4</v>
      </c>
    </row>
    <row r="743" spans="1:9" ht="15">
      <c r="A743" s="47" t="s">
        <v>11</v>
      </c>
      <c r="B743" s="50">
        <v>4</v>
      </c>
      <c r="C743" s="42"/>
      <c r="D743" s="50"/>
      <c r="E743" s="42"/>
      <c r="F743" s="50">
        <v>2</v>
      </c>
      <c r="G743" s="42"/>
      <c r="H743" s="50">
        <f t="shared" si="111"/>
        <v>6</v>
      </c>
      <c r="I743" s="58">
        <f t="shared" si="112"/>
        <v>0</v>
      </c>
    </row>
    <row r="744" spans="1:9" ht="15">
      <c r="A744" s="47" t="s">
        <v>1</v>
      </c>
      <c r="B744" s="50"/>
      <c r="C744" s="42"/>
      <c r="D744" s="50"/>
      <c r="E744" s="42"/>
      <c r="F744" s="50"/>
      <c r="G744" s="42"/>
      <c r="H744" s="50">
        <f t="shared" si="111"/>
        <v>0</v>
      </c>
      <c r="I744" s="58">
        <f t="shared" si="112"/>
        <v>0</v>
      </c>
    </row>
    <row r="745" spans="1:9" ht="15">
      <c r="A745" s="47" t="s">
        <v>12</v>
      </c>
      <c r="B745" s="50"/>
      <c r="C745" s="42"/>
      <c r="D745" s="50"/>
      <c r="E745" s="42"/>
      <c r="F745" s="50"/>
      <c r="G745" s="42"/>
      <c r="H745" s="50">
        <f t="shared" si="111"/>
        <v>0</v>
      </c>
      <c r="I745" s="58">
        <f t="shared" si="112"/>
        <v>0</v>
      </c>
    </row>
    <row r="746" spans="1:9" ht="15">
      <c r="A746" s="51" t="s">
        <v>2</v>
      </c>
      <c r="B746" s="50"/>
      <c r="C746" s="42"/>
      <c r="D746" s="50">
        <v>1</v>
      </c>
      <c r="E746" s="42"/>
      <c r="F746" s="50"/>
      <c r="G746" s="42"/>
      <c r="H746" s="50">
        <f t="shared" si="111"/>
        <v>1</v>
      </c>
      <c r="I746" s="58">
        <f t="shared" si="112"/>
        <v>0</v>
      </c>
    </row>
    <row r="747" spans="1:9" ht="15">
      <c r="A747" s="51" t="s">
        <v>14</v>
      </c>
      <c r="B747" s="50"/>
      <c r="C747" s="42"/>
      <c r="D747" s="50"/>
      <c r="E747" s="42"/>
      <c r="F747" s="50"/>
      <c r="G747" s="42"/>
      <c r="H747" s="50">
        <f t="shared" si="111"/>
        <v>0</v>
      </c>
      <c r="I747" s="58">
        <f t="shared" si="112"/>
        <v>0</v>
      </c>
    </row>
    <row r="748" spans="1:9" ht="15">
      <c r="A748" s="51" t="s">
        <v>13</v>
      </c>
      <c r="B748" s="50"/>
      <c r="C748" s="42"/>
      <c r="D748" s="50"/>
      <c r="E748" s="42"/>
      <c r="F748" s="50">
        <v>1</v>
      </c>
      <c r="G748" s="42"/>
      <c r="H748" s="50">
        <f t="shared" si="111"/>
        <v>1</v>
      </c>
      <c r="I748" s="58">
        <f t="shared" si="112"/>
        <v>0</v>
      </c>
    </row>
    <row r="749" spans="1:9" ht="15.75" thickBot="1">
      <c r="A749" s="51" t="s">
        <v>15</v>
      </c>
      <c r="B749" s="52"/>
      <c r="C749" s="43"/>
      <c r="D749" s="52"/>
      <c r="E749" s="43"/>
      <c r="F749" s="52"/>
      <c r="G749" s="43"/>
      <c r="H749" s="50">
        <f t="shared" si="111"/>
        <v>0</v>
      </c>
      <c r="I749" s="58">
        <f t="shared" si="112"/>
        <v>0</v>
      </c>
    </row>
    <row r="750" spans="1:9" ht="15.75" thickBot="1">
      <c r="A750" s="53" t="s">
        <v>6</v>
      </c>
      <c r="B750" s="44">
        <f aca="true" t="shared" si="113" ref="B750:I750">SUM(B741:B749)</f>
        <v>6</v>
      </c>
      <c r="C750" s="45">
        <f t="shared" si="113"/>
        <v>5</v>
      </c>
      <c r="D750" s="44">
        <f t="shared" si="113"/>
        <v>13</v>
      </c>
      <c r="E750" s="45">
        <f t="shared" si="113"/>
        <v>10</v>
      </c>
      <c r="F750" s="44">
        <f t="shared" si="113"/>
        <v>42</v>
      </c>
      <c r="G750" s="45">
        <f t="shared" si="113"/>
        <v>15</v>
      </c>
      <c r="H750" s="44">
        <f t="shared" si="113"/>
        <v>61</v>
      </c>
      <c r="I750" s="45">
        <f t="shared" si="113"/>
        <v>30</v>
      </c>
    </row>
    <row r="751" spans="1:9" ht="15">
      <c r="A751" s="15"/>
      <c r="B751" s="15"/>
      <c r="C751" s="15"/>
      <c r="D751" s="15"/>
      <c r="E751" s="15"/>
      <c r="F751" s="15"/>
      <c r="G751" s="15"/>
      <c r="H751" s="15"/>
      <c r="I751" s="15"/>
    </row>
    <row r="752" ht="15.75" thickBot="1"/>
    <row r="753" spans="1:9" ht="23.25" thickBot="1">
      <c r="A753" s="145" t="s">
        <v>60</v>
      </c>
      <c r="B753" s="146"/>
      <c r="C753" s="146"/>
      <c r="D753" s="146"/>
      <c r="E753" s="146"/>
      <c r="F753" s="146"/>
      <c r="G753" s="146"/>
      <c r="H753" s="146"/>
      <c r="I753" s="147"/>
    </row>
    <row r="754" spans="1:9" ht="19.5" thickBot="1">
      <c r="A754" s="148" t="s">
        <v>154</v>
      </c>
      <c r="B754" s="149"/>
      <c r="C754" s="149"/>
      <c r="D754" s="149"/>
      <c r="E754" s="149"/>
      <c r="F754" s="149"/>
      <c r="G754" s="149"/>
      <c r="H754" s="149"/>
      <c r="I754" s="150"/>
    </row>
    <row r="755" spans="1:9" ht="15.75" thickBot="1">
      <c r="A755" s="46" t="s">
        <v>0</v>
      </c>
      <c r="B755" s="134" t="s">
        <v>3</v>
      </c>
      <c r="C755" s="136"/>
      <c r="D755" s="134" t="s">
        <v>4</v>
      </c>
      <c r="E755" s="136"/>
      <c r="F755" s="134" t="s">
        <v>5</v>
      </c>
      <c r="G755" s="136"/>
      <c r="H755" s="134" t="s">
        <v>6</v>
      </c>
      <c r="I755" s="136"/>
    </row>
    <row r="756" spans="1:9" ht="15">
      <c r="A756" s="47"/>
      <c r="B756" s="48" t="s">
        <v>7</v>
      </c>
      <c r="C756" s="49" t="s">
        <v>8</v>
      </c>
      <c r="D756" s="48" t="s">
        <v>7</v>
      </c>
      <c r="E756" s="49" t="s">
        <v>8</v>
      </c>
      <c r="F756" s="48" t="s">
        <v>7</v>
      </c>
      <c r="G756" s="49" t="s">
        <v>8</v>
      </c>
      <c r="H756" s="48" t="s">
        <v>7</v>
      </c>
      <c r="I756" s="49" t="s">
        <v>8</v>
      </c>
    </row>
    <row r="757" spans="1:9" ht="15">
      <c r="A757" s="47" t="s">
        <v>9</v>
      </c>
      <c r="B757" s="50">
        <v>4</v>
      </c>
      <c r="C757" s="42">
        <v>2</v>
      </c>
      <c r="D757" s="50">
        <v>10</v>
      </c>
      <c r="E757" s="42">
        <v>12</v>
      </c>
      <c r="F757" s="50">
        <v>11</v>
      </c>
      <c r="G757" s="42">
        <v>8</v>
      </c>
      <c r="H757" s="50">
        <f>B757+D757+F757</f>
        <v>25</v>
      </c>
      <c r="I757" s="58">
        <f>C757+E757+G757</f>
        <v>22</v>
      </c>
    </row>
    <row r="758" spans="1:9" ht="15">
      <c r="A758" s="47" t="s">
        <v>10</v>
      </c>
      <c r="B758" s="50">
        <v>1</v>
      </c>
      <c r="C758" s="42"/>
      <c r="D758" s="50">
        <v>1</v>
      </c>
      <c r="E758" s="42">
        <v>3</v>
      </c>
      <c r="F758" s="50">
        <v>3</v>
      </c>
      <c r="G758" s="42">
        <v>2</v>
      </c>
      <c r="H758" s="50">
        <f aca="true" t="shared" si="114" ref="H758:H765">B758+D758+F758</f>
        <v>5</v>
      </c>
      <c r="I758" s="58">
        <f aca="true" t="shared" si="115" ref="I758:I765">C758+E758+G758</f>
        <v>5</v>
      </c>
    </row>
    <row r="759" spans="1:9" ht="15">
      <c r="A759" s="47" t="s">
        <v>11</v>
      </c>
      <c r="B759" s="50"/>
      <c r="C759" s="42"/>
      <c r="D759" s="50"/>
      <c r="E759" s="42"/>
      <c r="F759" s="50">
        <v>1</v>
      </c>
      <c r="G759" s="42"/>
      <c r="H759" s="50">
        <f t="shared" si="114"/>
        <v>1</v>
      </c>
      <c r="I759" s="58">
        <f t="shared" si="115"/>
        <v>0</v>
      </c>
    </row>
    <row r="760" spans="1:9" ht="15">
      <c r="A760" s="47" t="s">
        <v>1</v>
      </c>
      <c r="B760" s="50"/>
      <c r="C760" s="42"/>
      <c r="D760" s="50">
        <v>1</v>
      </c>
      <c r="E760" s="42"/>
      <c r="F760" s="50">
        <v>1</v>
      </c>
      <c r="G760" s="42"/>
      <c r="H760" s="50">
        <f t="shared" si="114"/>
        <v>2</v>
      </c>
      <c r="I760" s="58">
        <f t="shared" si="115"/>
        <v>0</v>
      </c>
    </row>
    <row r="761" spans="1:9" ht="15">
      <c r="A761" s="47" t="s">
        <v>12</v>
      </c>
      <c r="B761" s="50"/>
      <c r="C761" s="42"/>
      <c r="D761" s="50"/>
      <c r="E761" s="42"/>
      <c r="F761" s="50"/>
      <c r="G761" s="42"/>
      <c r="H761" s="50">
        <f t="shared" si="114"/>
        <v>0</v>
      </c>
      <c r="I761" s="58">
        <f t="shared" si="115"/>
        <v>0</v>
      </c>
    </row>
    <row r="762" spans="1:9" ht="15">
      <c r="A762" s="51" t="s">
        <v>2</v>
      </c>
      <c r="B762" s="50"/>
      <c r="C762" s="42"/>
      <c r="D762" s="50"/>
      <c r="E762" s="42"/>
      <c r="F762" s="50"/>
      <c r="G762" s="42"/>
      <c r="H762" s="50">
        <f t="shared" si="114"/>
        <v>0</v>
      </c>
      <c r="I762" s="58">
        <f t="shared" si="115"/>
        <v>0</v>
      </c>
    </row>
    <row r="763" spans="1:9" ht="15">
      <c r="A763" s="51" t="s">
        <v>14</v>
      </c>
      <c r="B763" s="50"/>
      <c r="C763" s="42"/>
      <c r="D763" s="50"/>
      <c r="E763" s="42"/>
      <c r="F763" s="50"/>
      <c r="G763" s="42"/>
      <c r="H763" s="50">
        <f t="shared" si="114"/>
        <v>0</v>
      </c>
      <c r="I763" s="58">
        <f t="shared" si="115"/>
        <v>0</v>
      </c>
    </row>
    <row r="764" spans="1:9" ht="15">
      <c r="A764" s="51" t="s">
        <v>13</v>
      </c>
      <c r="B764" s="50"/>
      <c r="C764" s="42"/>
      <c r="D764" s="50"/>
      <c r="E764" s="42"/>
      <c r="F764" s="50"/>
      <c r="G764" s="42"/>
      <c r="H764" s="50">
        <f t="shared" si="114"/>
        <v>0</v>
      </c>
      <c r="I764" s="58">
        <f t="shared" si="115"/>
        <v>0</v>
      </c>
    </row>
    <row r="765" spans="1:9" ht="15.75" thickBot="1">
      <c r="A765" s="51" t="s">
        <v>15</v>
      </c>
      <c r="B765" s="52"/>
      <c r="C765" s="43"/>
      <c r="D765" s="52"/>
      <c r="E765" s="43"/>
      <c r="F765" s="52"/>
      <c r="G765" s="43"/>
      <c r="H765" s="50">
        <f t="shared" si="114"/>
        <v>0</v>
      </c>
      <c r="I765" s="58">
        <f t="shared" si="115"/>
        <v>0</v>
      </c>
    </row>
    <row r="766" spans="1:9" ht="15.75" thickBot="1">
      <c r="A766" s="53" t="s">
        <v>6</v>
      </c>
      <c r="B766" s="44">
        <f aca="true" t="shared" si="116" ref="B766:I766">SUM(B757:B765)</f>
        <v>5</v>
      </c>
      <c r="C766" s="45">
        <f t="shared" si="116"/>
        <v>2</v>
      </c>
      <c r="D766" s="44">
        <f t="shared" si="116"/>
        <v>12</v>
      </c>
      <c r="E766" s="45">
        <f t="shared" si="116"/>
        <v>15</v>
      </c>
      <c r="F766" s="44">
        <f t="shared" si="116"/>
        <v>16</v>
      </c>
      <c r="G766" s="45">
        <f t="shared" si="116"/>
        <v>10</v>
      </c>
      <c r="H766" s="44">
        <f t="shared" si="116"/>
        <v>33</v>
      </c>
      <c r="I766" s="45">
        <f t="shared" si="116"/>
        <v>27</v>
      </c>
    </row>
    <row r="767" spans="1:9" ht="15">
      <c r="A767" s="71"/>
      <c r="B767" s="71"/>
      <c r="C767" s="71"/>
      <c r="D767" s="71"/>
      <c r="E767" s="71"/>
      <c r="F767" s="71"/>
      <c r="G767" s="71"/>
      <c r="H767" s="71"/>
      <c r="I767" s="71"/>
    </row>
    <row r="768" spans="1:9" ht="15.75" thickBot="1">
      <c r="A768" s="15"/>
      <c r="B768" s="15"/>
      <c r="C768" s="15"/>
      <c r="D768" s="15"/>
      <c r="E768" s="15"/>
      <c r="F768" s="15"/>
      <c r="G768" s="15"/>
      <c r="H768" s="15"/>
      <c r="I768" s="15"/>
    </row>
    <row r="769" spans="1:9" ht="23.25" thickBot="1">
      <c r="A769" s="145" t="s">
        <v>61</v>
      </c>
      <c r="B769" s="146"/>
      <c r="C769" s="146"/>
      <c r="D769" s="146"/>
      <c r="E769" s="146"/>
      <c r="F769" s="146"/>
      <c r="G769" s="146"/>
      <c r="H769" s="146"/>
      <c r="I769" s="147"/>
    </row>
    <row r="770" spans="1:9" ht="19.5" thickBot="1">
      <c r="A770" s="148" t="s">
        <v>154</v>
      </c>
      <c r="B770" s="149"/>
      <c r="C770" s="149"/>
      <c r="D770" s="149"/>
      <c r="E770" s="149"/>
      <c r="F770" s="149"/>
      <c r="G770" s="149"/>
      <c r="H770" s="149"/>
      <c r="I770" s="150"/>
    </row>
    <row r="771" spans="1:9" ht="15.75" thickBot="1">
      <c r="A771" s="46" t="s">
        <v>0</v>
      </c>
      <c r="B771" s="134" t="s">
        <v>3</v>
      </c>
      <c r="C771" s="136"/>
      <c r="D771" s="134" t="s">
        <v>4</v>
      </c>
      <c r="E771" s="136"/>
      <c r="F771" s="134" t="s">
        <v>5</v>
      </c>
      <c r="G771" s="136"/>
      <c r="H771" s="134" t="s">
        <v>6</v>
      </c>
      <c r="I771" s="136"/>
    </row>
    <row r="772" spans="1:9" ht="15">
      <c r="A772" s="47"/>
      <c r="B772" s="48" t="s">
        <v>7</v>
      </c>
      <c r="C772" s="49" t="s">
        <v>8</v>
      </c>
      <c r="D772" s="48" t="s">
        <v>7</v>
      </c>
      <c r="E772" s="49" t="s">
        <v>8</v>
      </c>
      <c r="F772" s="48" t="s">
        <v>7</v>
      </c>
      <c r="G772" s="49" t="s">
        <v>8</v>
      </c>
      <c r="H772" s="48" t="s">
        <v>7</v>
      </c>
      <c r="I772" s="49" t="s">
        <v>8</v>
      </c>
    </row>
    <row r="773" spans="1:9" ht="15">
      <c r="A773" s="47" t="s">
        <v>9</v>
      </c>
      <c r="B773" s="50">
        <v>11</v>
      </c>
      <c r="C773" s="42">
        <v>11</v>
      </c>
      <c r="D773" s="50">
        <v>13</v>
      </c>
      <c r="E773" s="42">
        <v>19</v>
      </c>
      <c r="F773" s="50">
        <v>11</v>
      </c>
      <c r="G773" s="42">
        <v>10</v>
      </c>
      <c r="H773" s="50">
        <f>B773+D773+F773</f>
        <v>35</v>
      </c>
      <c r="I773" s="58">
        <f>C773+E773+G773</f>
        <v>40</v>
      </c>
    </row>
    <row r="774" spans="1:9" ht="15">
      <c r="A774" s="47" t="s">
        <v>10</v>
      </c>
      <c r="B774" s="50"/>
      <c r="C774" s="42">
        <v>1</v>
      </c>
      <c r="D774" s="50"/>
      <c r="E774" s="42">
        <v>2</v>
      </c>
      <c r="F774" s="50">
        <v>1</v>
      </c>
      <c r="G774" s="42">
        <v>2</v>
      </c>
      <c r="H774" s="50">
        <f aca="true" t="shared" si="117" ref="H774:H781">B774+D774+F774</f>
        <v>1</v>
      </c>
      <c r="I774" s="58">
        <f aca="true" t="shared" si="118" ref="I774:I781">C774+E774+G774</f>
        <v>5</v>
      </c>
    </row>
    <row r="775" spans="1:9" ht="15">
      <c r="A775" s="47" t="s">
        <v>11</v>
      </c>
      <c r="B775" s="50"/>
      <c r="C775" s="42"/>
      <c r="D775" s="50"/>
      <c r="E775" s="42"/>
      <c r="F775" s="50"/>
      <c r="G775" s="42"/>
      <c r="H775" s="50">
        <f t="shared" si="117"/>
        <v>0</v>
      </c>
      <c r="I775" s="58">
        <f t="shared" si="118"/>
        <v>0</v>
      </c>
    </row>
    <row r="776" spans="1:9" ht="15">
      <c r="A776" s="47" t="s">
        <v>1</v>
      </c>
      <c r="B776" s="50"/>
      <c r="C776" s="42"/>
      <c r="D776" s="50">
        <v>1</v>
      </c>
      <c r="E776" s="42"/>
      <c r="F776" s="50">
        <v>1</v>
      </c>
      <c r="G776" s="42"/>
      <c r="H776" s="50">
        <f t="shared" si="117"/>
        <v>2</v>
      </c>
      <c r="I776" s="58">
        <f t="shared" si="118"/>
        <v>0</v>
      </c>
    </row>
    <row r="777" spans="1:9" ht="15">
      <c r="A777" s="47" t="s">
        <v>12</v>
      </c>
      <c r="B777" s="50"/>
      <c r="C777" s="42"/>
      <c r="D777" s="50"/>
      <c r="E777" s="42">
        <v>1</v>
      </c>
      <c r="F777" s="50"/>
      <c r="G777" s="42"/>
      <c r="H777" s="50">
        <f t="shared" si="117"/>
        <v>0</v>
      </c>
      <c r="I777" s="58">
        <f t="shared" si="118"/>
        <v>1</v>
      </c>
    </row>
    <row r="778" spans="1:9" ht="15">
      <c r="A778" s="51" t="s">
        <v>2</v>
      </c>
      <c r="B778" s="50"/>
      <c r="C778" s="42"/>
      <c r="D778" s="50"/>
      <c r="E778" s="42"/>
      <c r="F778" s="50"/>
      <c r="G778" s="42"/>
      <c r="H778" s="50">
        <f t="shared" si="117"/>
        <v>0</v>
      </c>
      <c r="I778" s="58">
        <f t="shared" si="118"/>
        <v>0</v>
      </c>
    </row>
    <row r="779" spans="1:9" ht="15">
      <c r="A779" s="51" t="s">
        <v>14</v>
      </c>
      <c r="B779" s="50"/>
      <c r="C779" s="42"/>
      <c r="D779" s="50"/>
      <c r="E779" s="42"/>
      <c r="F779" s="50"/>
      <c r="G779" s="42"/>
      <c r="H779" s="50">
        <f t="shared" si="117"/>
        <v>0</v>
      </c>
      <c r="I779" s="58">
        <f t="shared" si="118"/>
        <v>0</v>
      </c>
    </row>
    <row r="780" spans="1:9" ht="15">
      <c r="A780" s="51" t="s">
        <v>13</v>
      </c>
      <c r="B780" s="50"/>
      <c r="C780" s="42"/>
      <c r="D780" s="50"/>
      <c r="E780" s="42"/>
      <c r="F780" s="50"/>
      <c r="G780" s="42"/>
      <c r="H780" s="50">
        <f t="shared" si="117"/>
        <v>0</v>
      </c>
      <c r="I780" s="58">
        <f t="shared" si="118"/>
        <v>0</v>
      </c>
    </row>
    <row r="781" spans="1:9" ht="15.75" thickBot="1">
      <c r="A781" s="51" t="s">
        <v>15</v>
      </c>
      <c r="B781" s="52"/>
      <c r="C781" s="43"/>
      <c r="D781" s="52"/>
      <c r="E781" s="43"/>
      <c r="F781" s="52"/>
      <c r="G781" s="43"/>
      <c r="H781" s="50">
        <f t="shared" si="117"/>
        <v>0</v>
      </c>
      <c r="I781" s="58">
        <f t="shared" si="118"/>
        <v>0</v>
      </c>
    </row>
    <row r="782" spans="1:9" ht="15.75" thickBot="1">
      <c r="A782" s="53" t="s">
        <v>6</v>
      </c>
      <c r="B782" s="44">
        <f aca="true" t="shared" si="119" ref="B782:I782">SUM(B773:B781)</f>
        <v>11</v>
      </c>
      <c r="C782" s="45">
        <f t="shared" si="119"/>
        <v>12</v>
      </c>
      <c r="D782" s="44">
        <f t="shared" si="119"/>
        <v>14</v>
      </c>
      <c r="E782" s="45">
        <f t="shared" si="119"/>
        <v>22</v>
      </c>
      <c r="F782" s="44">
        <f t="shared" si="119"/>
        <v>13</v>
      </c>
      <c r="G782" s="45">
        <f t="shared" si="119"/>
        <v>12</v>
      </c>
      <c r="H782" s="44">
        <f t="shared" si="119"/>
        <v>38</v>
      </c>
      <c r="I782" s="45">
        <f t="shared" si="119"/>
        <v>46</v>
      </c>
    </row>
    <row r="783" spans="1:9" ht="15">
      <c r="A783" s="15"/>
      <c r="B783" s="15"/>
      <c r="C783" s="15"/>
      <c r="D783" s="15"/>
      <c r="E783" s="15"/>
      <c r="F783" s="15"/>
      <c r="G783" s="15"/>
      <c r="H783" s="15"/>
      <c r="I783" s="15"/>
    </row>
    <row r="784" ht="15.75" thickBot="1"/>
    <row r="785" spans="1:9" ht="23.25" thickBot="1">
      <c r="A785" s="145" t="s">
        <v>62</v>
      </c>
      <c r="B785" s="146"/>
      <c r="C785" s="146"/>
      <c r="D785" s="146"/>
      <c r="E785" s="146"/>
      <c r="F785" s="146"/>
      <c r="G785" s="146"/>
      <c r="H785" s="146"/>
      <c r="I785" s="147"/>
    </row>
    <row r="786" spans="1:9" ht="19.5" thickBot="1">
      <c r="A786" s="148" t="s">
        <v>154</v>
      </c>
      <c r="B786" s="149"/>
      <c r="C786" s="149"/>
      <c r="D786" s="149"/>
      <c r="E786" s="149"/>
      <c r="F786" s="149"/>
      <c r="G786" s="149"/>
      <c r="H786" s="149"/>
      <c r="I786" s="150"/>
    </row>
    <row r="787" spans="1:9" ht="15.75" thickBot="1">
      <c r="A787" s="46" t="s">
        <v>0</v>
      </c>
      <c r="B787" s="134" t="s">
        <v>3</v>
      </c>
      <c r="C787" s="136"/>
      <c r="D787" s="134" t="s">
        <v>4</v>
      </c>
      <c r="E787" s="136"/>
      <c r="F787" s="134" t="s">
        <v>5</v>
      </c>
      <c r="G787" s="136"/>
      <c r="H787" s="134" t="s">
        <v>6</v>
      </c>
      <c r="I787" s="136"/>
    </row>
    <row r="788" spans="1:9" ht="15">
      <c r="A788" s="47"/>
      <c r="B788" s="48" t="s">
        <v>7</v>
      </c>
      <c r="C788" s="49" t="s">
        <v>8</v>
      </c>
      <c r="D788" s="48" t="s">
        <v>7</v>
      </c>
      <c r="E788" s="49" t="s">
        <v>8</v>
      </c>
      <c r="F788" s="48" t="s">
        <v>7</v>
      </c>
      <c r="G788" s="49" t="s">
        <v>8</v>
      </c>
      <c r="H788" s="48" t="s">
        <v>7</v>
      </c>
      <c r="I788" s="49" t="s">
        <v>8</v>
      </c>
    </row>
    <row r="789" spans="1:9" ht="15">
      <c r="A789" s="47" t="s">
        <v>9</v>
      </c>
      <c r="B789" s="50">
        <v>11</v>
      </c>
      <c r="C789" s="42">
        <v>7</v>
      </c>
      <c r="D789" s="50">
        <v>17</v>
      </c>
      <c r="E789" s="42">
        <v>11</v>
      </c>
      <c r="F789" s="50">
        <v>36</v>
      </c>
      <c r="G789" s="42">
        <v>27</v>
      </c>
      <c r="H789" s="50">
        <f>B789+D789+F789</f>
        <v>64</v>
      </c>
      <c r="I789" s="58">
        <f>C789+E789+G789</f>
        <v>45</v>
      </c>
    </row>
    <row r="790" spans="1:9" ht="15">
      <c r="A790" s="47" t="s">
        <v>10</v>
      </c>
      <c r="B790" s="50"/>
      <c r="C790" s="42">
        <v>2</v>
      </c>
      <c r="D790" s="50">
        <v>1</v>
      </c>
      <c r="E790" s="42">
        <v>2</v>
      </c>
      <c r="F790" s="50">
        <v>3</v>
      </c>
      <c r="G790" s="42">
        <v>4</v>
      </c>
      <c r="H790" s="50">
        <f aca="true" t="shared" si="120" ref="H790:H798">B790+D790+F790</f>
        <v>4</v>
      </c>
      <c r="I790" s="58">
        <f aca="true" t="shared" si="121" ref="I790:I798">C790+E790+G790</f>
        <v>8</v>
      </c>
    </row>
    <row r="791" spans="1:9" ht="15">
      <c r="A791" s="47" t="s">
        <v>11</v>
      </c>
      <c r="B791" s="50">
        <v>1</v>
      </c>
      <c r="C791" s="42">
        <v>1</v>
      </c>
      <c r="D791" s="50"/>
      <c r="E791" s="42"/>
      <c r="F791" s="50">
        <v>2</v>
      </c>
      <c r="G791" s="42"/>
      <c r="H791" s="50">
        <f t="shared" si="120"/>
        <v>3</v>
      </c>
      <c r="I791" s="58">
        <f t="shared" si="121"/>
        <v>1</v>
      </c>
    </row>
    <row r="792" spans="1:9" ht="15">
      <c r="A792" s="47" t="s">
        <v>1</v>
      </c>
      <c r="B792" s="50"/>
      <c r="C792" s="42"/>
      <c r="D792" s="50"/>
      <c r="E792" s="42"/>
      <c r="F792" s="50">
        <v>1</v>
      </c>
      <c r="G792" s="42">
        <v>1</v>
      </c>
      <c r="H792" s="50">
        <f t="shared" si="120"/>
        <v>1</v>
      </c>
      <c r="I792" s="58">
        <f t="shared" si="121"/>
        <v>1</v>
      </c>
    </row>
    <row r="793" spans="1:9" ht="15">
      <c r="A793" s="47" t="s">
        <v>12</v>
      </c>
      <c r="B793" s="50"/>
      <c r="C793" s="42"/>
      <c r="D793" s="50"/>
      <c r="E793" s="42"/>
      <c r="F793" s="50"/>
      <c r="G793" s="42"/>
      <c r="H793" s="50">
        <f t="shared" si="120"/>
        <v>0</v>
      </c>
      <c r="I793" s="58">
        <f t="shared" si="121"/>
        <v>0</v>
      </c>
    </row>
    <row r="794" spans="1:9" ht="15">
      <c r="A794" s="51" t="s">
        <v>2</v>
      </c>
      <c r="B794" s="50"/>
      <c r="C794" s="42"/>
      <c r="D794" s="50"/>
      <c r="E794" s="42"/>
      <c r="F794" s="50">
        <v>1</v>
      </c>
      <c r="G794" s="42"/>
      <c r="H794" s="50">
        <f t="shared" si="120"/>
        <v>1</v>
      </c>
      <c r="I794" s="58">
        <f t="shared" si="121"/>
        <v>0</v>
      </c>
    </row>
    <row r="795" spans="1:9" ht="15">
      <c r="A795" s="51" t="s">
        <v>14</v>
      </c>
      <c r="B795" s="50"/>
      <c r="C795" s="42"/>
      <c r="D795" s="50"/>
      <c r="E795" s="42"/>
      <c r="F795" s="50"/>
      <c r="G795" s="42"/>
      <c r="H795" s="50">
        <f t="shared" si="120"/>
        <v>0</v>
      </c>
      <c r="I795" s="58">
        <f t="shared" si="121"/>
        <v>0</v>
      </c>
    </row>
    <row r="796" spans="1:9" ht="15">
      <c r="A796" s="51" t="s">
        <v>13</v>
      </c>
      <c r="B796" s="50"/>
      <c r="C796" s="42"/>
      <c r="D796" s="50">
        <v>1</v>
      </c>
      <c r="E796" s="42"/>
      <c r="F796" s="50"/>
      <c r="G796" s="42"/>
      <c r="H796" s="50">
        <f t="shared" si="120"/>
        <v>1</v>
      </c>
      <c r="I796" s="58">
        <f t="shared" si="121"/>
        <v>0</v>
      </c>
    </row>
    <row r="797" spans="1:9" ht="15">
      <c r="A797" s="51" t="s">
        <v>85</v>
      </c>
      <c r="B797" s="52"/>
      <c r="C797" s="43"/>
      <c r="D797" s="52"/>
      <c r="E797" s="43"/>
      <c r="F797" s="52"/>
      <c r="G797" s="43">
        <v>1</v>
      </c>
      <c r="H797" s="50">
        <f t="shared" si="120"/>
        <v>0</v>
      </c>
      <c r="I797" s="58">
        <f t="shared" si="121"/>
        <v>1</v>
      </c>
    </row>
    <row r="798" spans="1:9" ht="15.75" thickBot="1">
      <c r="A798" s="51" t="s">
        <v>15</v>
      </c>
      <c r="B798" s="52"/>
      <c r="C798" s="43"/>
      <c r="D798" s="52"/>
      <c r="E798" s="43"/>
      <c r="F798" s="52"/>
      <c r="G798" s="43"/>
      <c r="H798" s="50">
        <f t="shared" si="120"/>
        <v>0</v>
      </c>
      <c r="I798" s="58">
        <f t="shared" si="121"/>
        <v>0</v>
      </c>
    </row>
    <row r="799" spans="1:9" ht="15.75" thickBot="1">
      <c r="A799" s="53" t="s">
        <v>6</v>
      </c>
      <c r="B799" s="44">
        <f aca="true" t="shared" si="122" ref="B799:I799">SUM(B789:B798)</f>
        <v>12</v>
      </c>
      <c r="C799" s="45">
        <f t="shared" si="122"/>
        <v>10</v>
      </c>
      <c r="D799" s="44">
        <f t="shared" si="122"/>
        <v>19</v>
      </c>
      <c r="E799" s="45">
        <f t="shared" si="122"/>
        <v>13</v>
      </c>
      <c r="F799" s="44">
        <f t="shared" si="122"/>
        <v>43</v>
      </c>
      <c r="G799" s="45">
        <f t="shared" si="122"/>
        <v>33</v>
      </c>
      <c r="H799" s="44">
        <f t="shared" si="122"/>
        <v>74</v>
      </c>
      <c r="I799" s="45">
        <f t="shared" si="122"/>
        <v>56</v>
      </c>
    </row>
    <row r="800" spans="1:9" ht="30" thickBot="1">
      <c r="A800" s="68" t="s">
        <v>100</v>
      </c>
      <c r="B800" s="29"/>
      <c r="C800" s="59"/>
      <c r="D800" s="59"/>
      <c r="E800" s="59"/>
      <c r="F800" s="105" t="s">
        <v>163</v>
      </c>
      <c r="G800" s="59"/>
      <c r="H800" s="59"/>
      <c r="I800" s="30"/>
    </row>
    <row r="801" spans="1:9" ht="15.75" thickBot="1">
      <c r="A801" s="15"/>
      <c r="B801" s="15"/>
      <c r="C801" s="15"/>
      <c r="D801" s="15"/>
      <c r="E801" s="15"/>
      <c r="F801" s="15"/>
      <c r="G801" s="15"/>
      <c r="H801" s="15"/>
      <c r="I801" s="15"/>
    </row>
    <row r="802" spans="1:9" ht="23.25" thickBot="1">
      <c r="A802" s="145" t="s">
        <v>63</v>
      </c>
      <c r="B802" s="146"/>
      <c r="C802" s="146"/>
      <c r="D802" s="146"/>
      <c r="E802" s="146"/>
      <c r="F802" s="146"/>
      <c r="G802" s="146"/>
      <c r="H802" s="146"/>
      <c r="I802" s="147"/>
    </row>
    <row r="803" spans="1:9" ht="19.5" thickBot="1">
      <c r="A803" s="148" t="s">
        <v>154</v>
      </c>
      <c r="B803" s="149"/>
      <c r="C803" s="149"/>
      <c r="D803" s="149"/>
      <c r="E803" s="149"/>
      <c r="F803" s="149"/>
      <c r="G803" s="149"/>
      <c r="H803" s="149"/>
      <c r="I803" s="150"/>
    </row>
    <row r="804" spans="1:9" ht="15.75" thickBot="1">
      <c r="A804" s="46" t="s">
        <v>0</v>
      </c>
      <c r="B804" s="134" t="s">
        <v>3</v>
      </c>
      <c r="C804" s="136"/>
      <c r="D804" s="134" t="s">
        <v>4</v>
      </c>
      <c r="E804" s="136"/>
      <c r="F804" s="134" t="s">
        <v>5</v>
      </c>
      <c r="G804" s="136"/>
      <c r="H804" s="134" t="s">
        <v>6</v>
      </c>
      <c r="I804" s="136"/>
    </row>
    <row r="805" spans="1:9" ht="15">
      <c r="A805" s="47"/>
      <c r="B805" s="48" t="s">
        <v>7</v>
      </c>
      <c r="C805" s="49" t="s">
        <v>8</v>
      </c>
      <c r="D805" s="48" t="s">
        <v>7</v>
      </c>
      <c r="E805" s="49" t="s">
        <v>8</v>
      </c>
      <c r="F805" s="48" t="s">
        <v>7</v>
      </c>
      <c r="G805" s="49" t="s">
        <v>8</v>
      </c>
      <c r="H805" s="117" t="s">
        <v>7</v>
      </c>
      <c r="I805" s="67" t="s">
        <v>8</v>
      </c>
    </row>
    <row r="806" spans="1:9" ht="15">
      <c r="A806" s="47" t="s">
        <v>9</v>
      </c>
      <c r="B806" s="50">
        <v>2</v>
      </c>
      <c r="C806" s="42"/>
      <c r="D806" s="50">
        <v>8</v>
      </c>
      <c r="E806" s="42">
        <v>4</v>
      </c>
      <c r="F806" s="50">
        <v>18</v>
      </c>
      <c r="G806" s="42">
        <v>10</v>
      </c>
      <c r="H806" s="118">
        <f aca="true" t="shared" si="123" ref="H806:I808">B806+D806+F806</f>
        <v>28</v>
      </c>
      <c r="I806" s="58">
        <f t="shared" si="123"/>
        <v>14</v>
      </c>
    </row>
    <row r="807" spans="1:9" ht="15">
      <c r="A807" s="47" t="s">
        <v>10</v>
      </c>
      <c r="B807" s="50"/>
      <c r="C807" s="42"/>
      <c r="D807" s="50"/>
      <c r="E807" s="42">
        <v>2</v>
      </c>
      <c r="F807" s="50">
        <v>3</v>
      </c>
      <c r="G807" s="42"/>
      <c r="H807" s="118">
        <f t="shared" si="123"/>
        <v>3</v>
      </c>
      <c r="I807" s="58">
        <f t="shared" si="123"/>
        <v>2</v>
      </c>
    </row>
    <row r="808" spans="1:9" ht="15">
      <c r="A808" s="47" t="s">
        <v>11</v>
      </c>
      <c r="B808" s="50"/>
      <c r="C808" s="42"/>
      <c r="D808" s="50">
        <v>1</v>
      </c>
      <c r="E808" s="42"/>
      <c r="F808" s="50"/>
      <c r="G808" s="42"/>
      <c r="H808" s="118">
        <f t="shared" si="123"/>
        <v>1</v>
      </c>
      <c r="I808" s="58">
        <f t="shared" si="123"/>
        <v>0</v>
      </c>
    </row>
    <row r="809" spans="1:9" ht="15">
      <c r="A809" s="47" t="s">
        <v>1</v>
      </c>
      <c r="B809" s="50"/>
      <c r="C809" s="42"/>
      <c r="D809" s="50"/>
      <c r="E809" s="42"/>
      <c r="F809" s="50"/>
      <c r="G809" s="42"/>
      <c r="H809" s="118"/>
      <c r="I809" s="58"/>
    </row>
    <row r="810" spans="1:9" ht="15">
      <c r="A810" s="47" t="s">
        <v>12</v>
      </c>
      <c r="B810" s="50"/>
      <c r="C810" s="42"/>
      <c r="D810" s="50"/>
      <c r="E810" s="42"/>
      <c r="F810" s="50"/>
      <c r="G810" s="42"/>
      <c r="H810" s="118"/>
      <c r="I810" s="58"/>
    </row>
    <row r="811" spans="1:9" ht="15">
      <c r="A811" s="51" t="s">
        <v>2</v>
      </c>
      <c r="B811" s="50"/>
      <c r="C811" s="42"/>
      <c r="D811" s="50"/>
      <c r="E811" s="42"/>
      <c r="F811" s="50"/>
      <c r="G811" s="42"/>
      <c r="H811" s="118"/>
      <c r="I811" s="58"/>
    </row>
    <row r="812" spans="1:9" ht="15">
      <c r="A812" s="51" t="s">
        <v>14</v>
      </c>
      <c r="B812" s="50"/>
      <c r="C812" s="42"/>
      <c r="D812" s="50"/>
      <c r="E812" s="42"/>
      <c r="F812" s="50"/>
      <c r="G812" s="42"/>
      <c r="H812" s="118"/>
      <c r="I812" s="58"/>
    </row>
    <row r="813" spans="1:9" ht="15">
      <c r="A813" s="51" t="s">
        <v>13</v>
      </c>
      <c r="B813" s="50"/>
      <c r="C813" s="42"/>
      <c r="D813" s="50"/>
      <c r="E813" s="42"/>
      <c r="F813" s="50"/>
      <c r="G813" s="42"/>
      <c r="H813" s="118"/>
      <c r="I813" s="58"/>
    </row>
    <row r="814" spans="1:9" ht="15.75" thickBot="1">
      <c r="A814" s="51" t="s">
        <v>15</v>
      </c>
      <c r="B814" s="52"/>
      <c r="C814" s="43"/>
      <c r="D814" s="52"/>
      <c r="E814" s="43"/>
      <c r="F814" s="52"/>
      <c r="G814" s="43"/>
      <c r="H814" s="118"/>
      <c r="I814" s="58"/>
    </row>
    <row r="815" spans="1:9" ht="15.75" thickBot="1">
      <c r="A815" s="53" t="s">
        <v>6</v>
      </c>
      <c r="B815" s="44">
        <f aca="true" t="shared" si="124" ref="B815:I815">SUM(B806:B814)</f>
        <v>2</v>
      </c>
      <c r="C815" s="45">
        <f t="shared" si="124"/>
        <v>0</v>
      </c>
      <c r="D815" s="44">
        <f t="shared" si="124"/>
        <v>9</v>
      </c>
      <c r="E815" s="45">
        <f t="shared" si="124"/>
        <v>6</v>
      </c>
      <c r="F815" s="44">
        <f t="shared" si="124"/>
        <v>21</v>
      </c>
      <c r="G815" s="45">
        <f t="shared" si="124"/>
        <v>10</v>
      </c>
      <c r="H815" s="53">
        <f t="shared" si="124"/>
        <v>32</v>
      </c>
      <c r="I815" s="57">
        <f t="shared" si="124"/>
        <v>16</v>
      </c>
    </row>
    <row r="816" spans="1:9" ht="44.25" thickBot="1">
      <c r="A816" s="68" t="s">
        <v>99</v>
      </c>
      <c r="B816" s="163" t="s">
        <v>162</v>
      </c>
      <c r="C816" s="162"/>
      <c r="D816" s="162"/>
      <c r="E816" s="162"/>
      <c r="F816" s="162"/>
      <c r="G816" s="162"/>
      <c r="H816" s="162"/>
      <c r="I816" s="162"/>
    </row>
    <row r="817" ht="15.75" thickBot="1"/>
    <row r="818" spans="1:9" ht="23.25" thickBot="1">
      <c r="A818" s="137" t="s">
        <v>64</v>
      </c>
      <c r="B818" s="138"/>
      <c r="C818" s="138"/>
      <c r="D818" s="138"/>
      <c r="E818" s="138"/>
      <c r="F818" s="138"/>
      <c r="G818" s="138"/>
      <c r="H818" s="138"/>
      <c r="I818" s="139"/>
    </row>
    <row r="819" spans="1:9" ht="19.5" thickBot="1">
      <c r="A819" s="148" t="s">
        <v>154</v>
      </c>
      <c r="B819" s="149"/>
      <c r="C819" s="149"/>
      <c r="D819" s="149"/>
      <c r="E819" s="149"/>
      <c r="F819" s="149"/>
      <c r="G819" s="149"/>
      <c r="H819" s="149"/>
      <c r="I819" s="150"/>
    </row>
    <row r="820" spans="1:9" ht="15.75" thickBot="1">
      <c r="A820" s="26" t="s">
        <v>0</v>
      </c>
      <c r="B820" s="143" t="s">
        <v>3</v>
      </c>
      <c r="C820" s="144"/>
      <c r="D820" s="143" t="s">
        <v>4</v>
      </c>
      <c r="E820" s="144"/>
      <c r="F820" s="143" t="s">
        <v>5</v>
      </c>
      <c r="G820" s="144"/>
      <c r="H820" s="143" t="s">
        <v>6</v>
      </c>
      <c r="I820" s="144"/>
    </row>
    <row r="821" spans="1:9" ht="15">
      <c r="A821" s="27"/>
      <c r="B821" s="6" t="s">
        <v>7</v>
      </c>
      <c r="C821" s="7" t="s">
        <v>8</v>
      </c>
      <c r="D821" s="6" t="s">
        <v>7</v>
      </c>
      <c r="E821" s="7" t="s">
        <v>8</v>
      </c>
      <c r="F821" s="6" t="s">
        <v>7</v>
      </c>
      <c r="G821" s="7" t="s">
        <v>8</v>
      </c>
      <c r="H821" s="6" t="s">
        <v>7</v>
      </c>
      <c r="I821" s="7" t="s">
        <v>8</v>
      </c>
    </row>
    <row r="822" spans="1:9" ht="15">
      <c r="A822" s="27" t="s">
        <v>9</v>
      </c>
      <c r="B822" s="4">
        <v>4</v>
      </c>
      <c r="C822" s="5">
        <v>5</v>
      </c>
      <c r="D822" s="4">
        <v>16</v>
      </c>
      <c r="E822" s="5">
        <v>2</v>
      </c>
      <c r="F822" s="4">
        <v>9</v>
      </c>
      <c r="G822" s="5">
        <v>12</v>
      </c>
      <c r="H822" s="4">
        <f>B822+D822+F822</f>
        <v>29</v>
      </c>
      <c r="I822" s="11">
        <f>C822+E822+G822</f>
        <v>19</v>
      </c>
    </row>
    <row r="823" spans="1:9" ht="15">
      <c r="A823" s="27" t="s">
        <v>10</v>
      </c>
      <c r="B823" s="4">
        <v>3</v>
      </c>
      <c r="C823" s="5"/>
      <c r="D823" s="4">
        <v>3</v>
      </c>
      <c r="E823" s="5">
        <v>2</v>
      </c>
      <c r="F823" s="4">
        <v>4</v>
      </c>
      <c r="G823" s="5">
        <v>2</v>
      </c>
      <c r="H823" s="4">
        <f aca="true" t="shared" si="125" ref="H823:H831">B823+D823+F823</f>
        <v>10</v>
      </c>
      <c r="I823" s="11">
        <f aca="true" t="shared" si="126" ref="I823:I831">C823+E823+G823</f>
        <v>4</v>
      </c>
    </row>
    <row r="824" spans="1:9" ht="15">
      <c r="A824" s="27" t="s">
        <v>11</v>
      </c>
      <c r="B824" s="4"/>
      <c r="C824" s="5"/>
      <c r="D824" s="4"/>
      <c r="E824" s="5"/>
      <c r="F824" s="4">
        <v>7</v>
      </c>
      <c r="G824" s="5"/>
      <c r="H824" s="4">
        <f t="shared" si="125"/>
        <v>7</v>
      </c>
      <c r="I824" s="11">
        <f t="shared" si="126"/>
        <v>0</v>
      </c>
    </row>
    <row r="825" spans="1:9" ht="15">
      <c r="A825" s="27" t="s">
        <v>1</v>
      </c>
      <c r="B825" s="4"/>
      <c r="C825" s="5"/>
      <c r="D825" s="4"/>
      <c r="E825" s="5"/>
      <c r="F825" s="4"/>
      <c r="G825" s="5">
        <v>1</v>
      </c>
      <c r="H825" s="4">
        <f t="shared" si="125"/>
        <v>0</v>
      </c>
      <c r="I825" s="11">
        <f t="shared" si="126"/>
        <v>1</v>
      </c>
    </row>
    <row r="826" spans="1:9" ht="15">
      <c r="A826" s="27" t="s">
        <v>12</v>
      </c>
      <c r="B826" s="4"/>
      <c r="C826" s="5"/>
      <c r="D826" s="4"/>
      <c r="E826" s="5"/>
      <c r="F826" s="4">
        <v>1</v>
      </c>
      <c r="G826" s="5"/>
      <c r="H826" s="4">
        <f t="shared" si="125"/>
        <v>1</v>
      </c>
      <c r="I826" s="11">
        <f t="shared" si="126"/>
        <v>0</v>
      </c>
    </row>
    <row r="827" spans="1:9" ht="15">
      <c r="A827" s="28" t="s">
        <v>2</v>
      </c>
      <c r="B827" s="4"/>
      <c r="C827" s="5"/>
      <c r="D827" s="4">
        <v>1</v>
      </c>
      <c r="E827" s="5"/>
      <c r="F827" s="4"/>
      <c r="G827" s="5"/>
      <c r="H827" s="4">
        <f t="shared" si="125"/>
        <v>1</v>
      </c>
      <c r="I827" s="11">
        <f t="shared" si="126"/>
        <v>0</v>
      </c>
    </row>
    <row r="828" spans="1:9" ht="15">
      <c r="A828" s="28" t="s">
        <v>76</v>
      </c>
      <c r="B828" s="4"/>
      <c r="C828" s="5"/>
      <c r="D828" s="4"/>
      <c r="E828" s="5"/>
      <c r="F828" s="4"/>
      <c r="G828" s="5"/>
      <c r="H828" s="4">
        <f t="shared" si="125"/>
        <v>0</v>
      </c>
      <c r="I828" s="11">
        <f t="shared" si="126"/>
        <v>0</v>
      </c>
    </row>
    <row r="829" spans="1:9" ht="15">
      <c r="A829" s="28" t="s">
        <v>13</v>
      </c>
      <c r="B829" s="4"/>
      <c r="C829" s="5"/>
      <c r="D829" s="4"/>
      <c r="E829" s="5"/>
      <c r="F829" s="4"/>
      <c r="G829" s="5"/>
      <c r="H829" s="4">
        <f t="shared" si="125"/>
        <v>0</v>
      </c>
      <c r="I829" s="11">
        <f t="shared" si="126"/>
        <v>0</v>
      </c>
    </row>
    <row r="830" spans="1:9" ht="15">
      <c r="A830" s="28" t="s">
        <v>156</v>
      </c>
      <c r="B830" s="8"/>
      <c r="C830" s="9">
        <v>1</v>
      </c>
      <c r="D830" s="8"/>
      <c r="E830" s="9"/>
      <c r="F830" s="8"/>
      <c r="G830" s="9"/>
      <c r="H830" s="4">
        <f t="shared" si="125"/>
        <v>0</v>
      </c>
      <c r="I830" s="11">
        <f t="shared" si="126"/>
        <v>1</v>
      </c>
    </row>
    <row r="831" spans="1:9" ht="15.75" thickBot="1">
      <c r="A831" s="28" t="s">
        <v>15</v>
      </c>
      <c r="B831" s="8"/>
      <c r="C831" s="9"/>
      <c r="D831" s="8"/>
      <c r="E831" s="9"/>
      <c r="F831" s="8"/>
      <c r="G831" s="9"/>
      <c r="H831" s="4">
        <f t="shared" si="125"/>
        <v>0</v>
      </c>
      <c r="I831" s="11">
        <f t="shared" si="126"/>
        <v>0</v>
      </c>
    </row>
    <row r="832" spans="1:9" ht="15.75" thickBot="1">
      <c r="A832" s="29" t="s">
        <v>6</v>
      </c>
      <c r="B832" s="33">
        <f aca="true" t="shared" si="127" ref="B832:I832">SUM(B822:B831)</f>
        <v>7</v>
      </c>
      <c r="C832" s="34">
        <f t="shared" si="127"/>
        <v>6</v>
      </c>
      <c r="D832" s="33">
        <f t="shared" si="127"/>
        <v>20</v>
      </c>
      <c r="E832" s="34">
        <f t="shared" si="127"/>
        <v>4</v>
      </c>
      <c r="F832" s="33">
        <f t="shared" si="127"/>
        <v>21</v>
      </c>
      <c r="G832" s="34">
        <f t="shared" si="127"/>
        <v>15</v>
      </c>
      <c r="H832" s="33">
        <f t="shared" si="127"/>
        <v>48</v>
      </c>
      <c r="I832" s="34">
        <f t="shared" si="127"/>
        <v>25</v>
      </c>
    </row>
    <row r="833" spans="1:9" ht="15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ht="15.75" thickBot="1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ht="23.25" thickBot="1">
      <c r="A835" s="145" t="s">
        <v>65</v>
      </c>
      <c r="B835" s="146"/>
      <c r="C835" s="146"/>
      <c r="D835" s="146"/>
      <c r="E835" s="146"/>
      <c r="F835" s="146"/>
      <c r="G835" s="146"/>
      <c r="H835" s="146"/>
      <c r="I835" s="147"/>
    </row>
    <row r="836" spans="1:9" ht="19.5" thickBot="1">
      <c r="A836" s="148" t="s">
        <v>154</v>
      </c>
      <c r="B836" s="149"/>
      <c r="C836" s="149"/>
      <c r="D836" s="149"/>
      <c r="E836" s="149"/>
      <c r="F836" s="149"/>
      <c r="G836" s="149"/>
      <c r="H836" s="149"/>
      <c r="I836" s="150"/>
    </row>
    <row r="837" spans="1:9" ht="15.75" thickBot="1">
      <c r="A837" s="46" t="s">
        <v>0</v>
      </c>
      <c r="B837" s="134" t="s">
        <v>3</v>
      </c>
      <c r="C837" s="136"/>
      <c r="D837" s="134" t="s">
        <v>4</v>
      </c>
      <c r="E837" s="136"/>
      <c r="F837" s="134" t="s">
        <v>5</v>
      </c>
      <c r="G837" s="136"/>
      <c r="H837" s="134" t="s">
        <v>6</v>
      </c>
      <c r="I837" s="136"/>
    </row>
    <row r="838" spans="1:9" ht="15">
      <c r="A838" s="47"/>
      <c r="B838" s="48" t="s">
        <v>7</v>
      </c>
      <c r="C838" s="49" t="s">
        <v>8</v>
      </c>
      <c r="D838" s="48" t="s">
        <v>7</v>
      </c>
      <c r="E838" s="49" t="s">
        <v>8</v>
      </c>
      <c r="F838" s="48" t="s">
        <v>7</v>
      </c>
      <c r="G838" s="49" t="s">
        <v>8</v>
      </c>
      <c r="H838" s="48" t="s">
        <v>7</v>
      </c>
      <c r="I838" s="49" t="s">
        <v>8</v>
      </c>
    </row>
    <row r="839" spans="1:9" ht="15">
      <c r="A839" s="47" t="s">
        <v>9</v>
      </c>
      <c r="B839" s="50">
        <v>2</v>
      </c>
      <c r="C839" s="42">
        <v>2</v>
      </c>
      <c r="D839" s="50">
        <v>7</v>
      </c>
      <c r="E839" s="42">
        <v>3</v>
      </c>
      <c r="F839" s="50">
        <v>17</v>
      </c>
      <c r="G839" s="42">
        <v>10</v>
      </c>
      <c r="H839" s="50">
        <f>B839+D839+F839</f>
        <v>26</v>
      </c>
      <c r="I839" s="58">
        <f>C839+E839+G839</f>
        <v>15</v>
      </c>
    </row>
    <row r="840" spans="1:9" ht="15">
      <c r="A840" s="47" t="s">
        <v>10</v>
      </c>
      <c r="B840" s="50"/>
      <c r="C840" s="42">
        <v>1</v>
      </c>
      <c r="D840" s="50">
        <v>1</v>
      </c>
      <c r="E840" s="42"/>
      <c r="F840" s="50"/>
      <c r="G840" s="42"/>
      <c r="H840" s="50">
        <f aca="true" t="shared" si="128" ref="H840:H847">B840+D840+F840</f>
        <v>1</v>
      </c>
      <c r="I840" s="58">
        <f aca="true" t="shared" si="129" ref="I840:I847">C840+E840+G840</f>
        <v>1</v>
      </c>
    </row>
    <row r="841" spans="1:9" ht="15">
      <c r="A841" s="47" t="s">
        <v>11</v>
      </c>
      <c r="B841" s="50"/>
      <c r="C841" s="42"/>
      <c r="D841" s="50"/>
      <c r="E841" s="42"/>
      <c r="F841" s="50"/>
      <c r="G841" s="42"/>
      <c r="H841" s="50">
        <f t="shared" si="128"/>
        <v>0</v>
      </c>
      <c r="I841" s="58">
        <f t="shared" si="129"/>
        <v>0</v>
      </c>
    </row>
    <row r="842" spans="1:9" ht="15">
      <c r="A842" s="47" t="s">
        <v>1</v>
      </c>
      <c r="B842" s="50"/>
      <c r="C842" s="42"/>
      <c r="D842" s="50"/>
      <c r="E842" s="42"/>
      <c r="F842" s="50"/>
      <c r="G842" s="42"/>
      <c r="H842" s="50">
        <f t="shared" si="128"/>
        <v>0</v>
      </c>
      <c r="I842" s="58">
        <f t="shared" si="129"/>
        <v>0</v>
      </c>
    </row>
    <row r="843" spans="1:9" ht="15">
      <c r="A843" s="47" t="s">
        <v>12</v>
      </c>
      <c r="B843" s="50"/>
      <c r="C843" s="42"/>
      <c r="D843" s="50"/>
      <c r="E843" s="42"/>
      <c r="F843" s="50"/>
      <c r="G843" s="42"/>
      <c r="H843" s="50">
        <f t="shared" si="128"/>
        <v>0</v>
      </c>
      <c r="I843" s="58">
        <f t="shared" si="129"/>
        <v>0</v>
      </c>
    </row>
    <row r="844" spans="1:9" ht="15">
      <c r="A844" s="51" t="s">
        <v>2</v>
      </c>
      <c r="B844" s="50">
        <v>1</v>
      </c>
      <c r="C844" s="42"/>
      <c r="D844" s="50"/>
      <c r="E844" s="42"/>
      <c r="F844" s="50"/>
      <c r="G844" s="42"/>
      <c r="H844" s="50">
        <f t="shared" si="128"/>
        <v>1</v>
      </c>
      <c r="I844" s="58">
        <f t="shared" si="129"/>
        <v>0</v>
      </c>
    </row>
    <row r="845" spans="1:9" ht="15">
      <c r="A845" s="51" t="s">
        <v>14</v>
      </c>
      <c r="B845" s="50"/>
      <c r="C845" s="42"/>
      <c r="D845" s="50"/>
      <c r="E845" s="42"/>
      <c r="F845" s="50"/>
      <c r="G845" s="42"/>
      <c r="H845" s="50">
        <f t="shared" si="128"/>
        <v>0</v>
      </c>
      <c r="I845" s="58">
        <f t="shared" si="129"/>
        <v>0</v>
      </c>
    </row>
    <row r="846" spans="1:9" ht="15">
      <c r="A846" s="51" t="s">
        <v>13</v>
      </c>
      <c r="B846" s="50"/>
      <c r="C846" s="42"/>
      <c r="D846" s="50"/>
      <c r="E846" s="42"/>
      <c r="F846" s="50"/>
      <c r="G846" s="42"/>
      <c r="H846" s="50">
        <f t="shared" si="128"/>
        <v>0</v>
      </c>
      <c r="I846" s="58">
        <f t="shared" si="129"/>
        <v>0</v>
      </c>
    </row>
    <row r="847" spans="1:9" ht="15.75" thickBot="1">
      <c r="A847" s="51" t="s">
        <v>15</v>
      </c>
      <c r="B847" s="52"/>
      <c r="C847" s="43"/>
      <c r="D847" s="52"/>
      <c r="E847" s="43"/>
      <c r="F847" s="52"/>
      <c r="G847" s="43"/>
      <c r="H847" s="50">
        <f t="shared" si="128"/>
        <v>0</v>
      </c>
      <c r="I847" s="58">
        <f t="shared" si="129"/>
        <v>0</v>
      </c>
    </row>
    <row r="848" spans="1:9" ht="15.75" thickBot="1">
      <c r="A848" s="53" t="s">
        <v>6</v>
      </c>
      <c r="B848" s="44">
        <f aca="true" t="shared" si="130" ref="B848:I848">SUM(B839:B847)</f>
        <v>3</v>
      </c>
      <c r="C848" s="45">
        <f t="shared" si="130"/>
        <v>3</v>
      </c>
      <c r="D848" s="44">
        <f t="shared" si="130"/>
        <v>8</v>
      </c>
      <c r="E848" s="45">
        <f t="shared" si="130"/>
        <v>3</v>
      </c>
      <c r="F848" s="44">
        <f t="shared" si="130"/>
        <v>17</v>
      </c>
      <c r="G848" s="45">
        <f t="shared" si="130"/>
        <v>10</v>
      </c>
      <c r="H848" s="45">
        <f t="shared" si="130"/>
        <v>28</v>
      </c>
      <c r="I848" s="45">
        <f t="shared" si="130"/>
        <v>16</v>
      </c>
    </row>
    <row r="849" spans="1:9" ht="15">
      <c r="A849" s="71"/>
      <c r="B849" s="71"/>
      <c r="C849" s="71"/>
      <c r="D849" s="71"/>
      <c r="E849" s="71"/>
      <c r="F849" s="71"/>
      <c r="G849" s="71"/>
      <c r="H849" s="71"/>
      <c r="I849" s="71"/>
    </row>
    <row r="850" ht="15.75" thickBot="1"/>
    <row r="851" spans="1:9" ht="23.25" thickBot="1">
      <c r="A851" s="145" t="s">
        <v>66</v>
      </c>
      <c r="B851" s="146"/>
      <c r="C851" s="146"/>
      <c r="D851" s="146"/>
      <c r="E851" s="146"/>
      <c r="F851" s="146"/>
      <c r="G851" s="146"/>
      <c r="H851" s="146"/>
      <c r="I851" s="147"/>
    </row>
    <row r="852" spans="1:9" ht="19.5" thickBot="1">
      <c r="A852" s="148" t="s">
        <v>154</v>
      </c>
      <c r="B852" s="149"/>
      <c r="C852" s="149"/>
      <c r="D852" s="149"/>
      <c r="E852" s="149"/>
      <c r="F852" s="149"/>
      <c r="G852" s="149"/>
      <c r="H852" s="149"/>
      <c r="I852" s="150"/>
    </row>
    <row r="853" spans="1:9" ht="15.75" thickBot="1">
      <c r="A853" s="46" t="s">
        <v>0</v>
      </c>
      <c r="B853" s="134" t="s">
        <v>3</v>
      </c>
      <c r="C853" s="136"/>
      <c r="D853" s="134" t="s">
        <v>4</v>
      </c>
      <c r="E853" s="136"/>
      <c r="F853" s="134" t="s">
        <v>5</v>
      </c>
      <c r="G853" s="136"/>
      <c r="H853" s="134" t="s">
        <v>6</v>
      </c>
      <c r="I853" s="136"/>
    </row>
    <row r="854" spans="1:9" ht="15">
      <c r="A854" s="47"/>
      <c r="B854" s="48" t="s">
        <v>7</v>
      </c>
      <c r="C854" s="49" t="s">
        <v>8</v>
      </c>
      <c r="D854" s="48" t="s">
        <v>7</v>
      </c>
      <c r="E854" s="49" t="s">
        <v>8</v>
      </c>
      <c r="F854" s="48" t="s">
        <v>7</v>
      </c>
      <c r="G854" s="49" t="s">
        <v>8</v>
      </c>
      <c r="H854" s="48" t="s">
        <v>7</v>
      </c>
      <c r="I854" s="49" t="s">
        <v>8</v>
      </c>
    </row>
    <row r="855" spans="1:9" ht="15">
      <c r="A855" s="47" t="s">
        <v>9</v>
      </c>
      <c r="B855" s="50">
        <v>19</v>
      </c>
      <c r="C855" s="42">
        <v>7</v>
      </c>
      <c r="D855" s="50">
        <v>2</v>
      </c>
      <c r="E855" s="42">
        <v>2</v>
      </c>
      <c r="F855" s="50">
        <v>12</v>
      </c>
      <c r="G855" s="42">
        <v>14</v>
      </c>
      <c r="H855" s="50">
        <f>B855+D855+F855</f>
        <v>33</v>
      </c>
      <c r="I855" s="58">
        <f>C855+E855+G855</f>
        <v>23</v>
      </c>
    </row>
    <row r="856" spans="1:9" ht="15">
      <c r="A856" s="47" t="s">
        <v>10</v>
      </c>
      <c r="B856" s="50"/>
      <c r="C856" s="42"/>
      <c r="D856" s="50"/>
      <c r="E856" s="42">
        <v>1</v>
      </c>
      <c r="F856" s="50">
        <v>1</v>
      </c>
      <c r="G856" s="42">
        <v>1</v>
      </c>
      <c r="H856" s="50">
        <f aca="true" t="shared" si="131" ref="H856:H863">B856+D856+F856</f>
        <v>1</v>
      </c>
      <c r="I856" s="58">
        <f aca="true" t="shared" si="132" ref="I856:I863">C856+E856+G856</f>
        <v>2</v>
      </c>
    </row>
    <row r="857" spans="1:9" ht="15">
      <c r="A857" s="47" t="s">
        <v>11</v>
      </c>
      <c r="B857" s="50"/>
      <c r="C857" s="42"/>
      <c r="D857" s="50"/>
      <c r="E857" s="42"/>
      <c r="F857" s="50"/>
      <c r="G857" s="42">
        <v>1</v>
      </c>
      <c r="H857" s="50">
        <f t="shared" si="131"/>
        <v>0</v>
      </c>
      <c r="I857" s="58">
        <f t="shared" si="132"/>
        <v>1</v>
      </c>
    </row>
    <row r="858" spans="1:9" ht="15">
      <c r="A858" s="47" t="s">
        <v>1</v>
      </c>
      <c r="B858" s="50"/>
      <c r="C858" s="42"/>
      <c r="D858" s="50"/>
      <c r="E858" s="42"/>
      <c r="F858" s="50"/>
      <c r="G858" s="42"/>
      <c r="H858" s="50">
        <f t="shared" si="131"/>
        <v>0</v>
      </c>
      <c r="I858" s="58">
        <f t="shared" si="132"/>
        <v>0</v>
      </c>
    </row>
    <row r="859" spans="1:9" ht="15">
      <c r="A859" s="47" t="s">
        <v>12</v>
      </c>
      <c r="B859" s="50">
        <v>1</v>
      </c>
      <c r="C859" s="42"/>
      <c r="D859" s="50"/>
      <c r="E859" s="42"/>
      <c r="F859" s="50"/>
      <c r="G859" s="42"/>
      <c r="H859" s="50">
        <f t="shared" si="131"/>
        <v>1</v>
      </c>
      <c r="I859" s="58">
        <f t="shared" si="132"/>
        <v>0</v>
      </c>
    </row>
    <row r="860" spans="1:9" ht="15">
      <c r="A860" s="51" t="s">
        <v>2</v>
      </c>
      <c r="B860" s="50"/>
      <c r="C860" s="42"/>
      <c r="D860" s="50"/>
      <c r="E860" s="42"/>
      <c r="F860" s="50"/>
      <c r="G860" s="42"/>
      <c r="H860" s="50">
        <f t="shared" si="131"/>
        <v>0</v>
      </c>
      <c r="I860" s="58">
        <f t="shared" si="132"/>
        <v>0</v>
      </c>
    </row>
    <row r="861" spans="1:9" ht="15">
      <c r="A861" s="51" t="s">
        <v>14</v>
      </c>
      <c r="B861" s="50"/>
      <c r="C861" s="42"/>
      <c r="D861" s="50"/>
      <c r="E861" s="42"/>
      <c r="F861" s="50"/>
      <c r="G861" s="42"/>
      <c r="H861" s="50">
        <f t="shared" si="131"/>
        <v>0</v>
      </c>
      <c r="I861" s="58">
        <f t="shared" si="132"/>
        <v>0</v>
      </c>
    </row>
    <row r="862" spans="1:9" ht="15">
      <c r="A862" s="51" t="s">
        <v>13</v>
      </c>
      <c r="B862" s="50"/>
      <c r="C862" s="42"/>
      <c r="D862" s="50"/>
      <c r="E862" s="42"/>
      <c r="F862" s="50"/>
      <c r="G862" s="42"/>
      <c r="H862" s="50">
        <f t="shared" si="131"/>
        <v>0</v>
      </c>
      <c r="I862" s="58">
        <f t="shared" si="132"/>
        <v>0</v>
      </c>
    </row>
    <row r="863" spans="1:9" ht="15.75" thickBot="1">
      <c r="A863" s="51" t="s">
        <v>15</v>
      </c>
      <c r="B863" s="52"/>
      <c r="C863" s="43"/>
      <c r="D863" s="52"/>
      <c r="E863" s="43"/>
      <c r="F863" s="52"/>
      <c r="G863" s="43"/>
      <c r="H863" s="50">
        <f t="shared" si="131"/>
        <v>0</v>
      </c>
      <c r="I863" s="58">
        <f t="shared" si="132"/>
        <v>0</v>
      </c>
    </row>
    <row r="864" spans="1:9" ht="15.75" thickBot="1">
      <c r="A864" s="53" t="s">
        <v>6</v>
      </c>
      <c r="B864" s="44">
        <f aca="true" t="shared" si="133" ref="B864:I864">SUM(B855:B863)</f>
        <v>20</v>
      </c>
      <c r="C864" s="45">
        <f t="shared" si="133"/>
        <v>7</v>
      </c>
      <c r="D864" s="44">
        <f t="shared" si="133"/>
        <v>2</v>
      </c>
      <c r="E864" s="45">
        <f t="shared" si="133"/>
        <v>3</v>
      </c>
      <c r="F864" s="44">
        <f t="shared" si="133"/>
        <v>13</v>
      </c>
      <c r="G864" s="45">
        <f t="shared" si="133"/>
        <v>16</v>
      </c>
      <c r="H864" s="44">
        <f t="shared" si="133"/>
        <v>35</v>
      </c>
      <c r="I864" s="45">
        <f t="shared" si="133"/>
        <v>26</v>
      </c>
    </row>
    <row r="865" spans="1:9" ht="15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ht="15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ht="15.75" thickBot="1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ht="23.25" thickBot="1">
      <c r="A868" s="145" t="s">
        <v>67</v>
      </c>
      <c r="B868" s="146"/>
      <c r="C868" s="146"/>
      <c r="D868" s="146"/>
      <c r="E868" s="146"/>
      <c r="F868" s="146"/>
      <c r="G868" s="146"/>
      <c r="H868" s="146"/>
      <c r="I868" s="147"/>
    </row>
    <row r="869" spans="1:9" ht="19.5" thickBot="1">
      <c r="A869" s="148" t="s">
        <v>154</v>
      </c>
      <c r="B869" s="149"/>
      <c r="C869" s="149"/>
      <c r="D869" s="149"/>
      <c r="E869" s="149"/>
      <c r="F869" s="149"/>
      <c r="G869" s="149"/>
      <c r="H869" s="149"/>
      <c r="I869" s="150"/>
    </row>
    <row r="870" spans="1:9" ht="15.75" thickBot="1">
      <c r="A870" s="46" t="s">
        <v>0</v>
      </c>
      <c r="B870" s="134" t="s">
        <v>3</v>
      </c>
      <c r="C870" s="136"/>
      <c r="D870" s="134" t="s">
        <v>4</v>
      </c>
      <c r="E870" s="136"/>
      <c r="F870" s="134" t="s">
        <v>5</v>
      </c>
      <c r="G870" s="136"/>
      <c r="H870" s="134" t="s">
        <v>6</v>
      </c>
      <c r="I870" s="136"/>
    </row>
    <row r="871" spans="1:9" ht="15">
      <c r="A871" s="47"/>
      <c r="B871" s="48" t="s">
        <v>7</v>
      </c>
      <c r="C871" s="49" t="s">
        <v>8</v>
      </c>
      <c r="D871" s="48" t="s">
        <v>7</v>
      </c>
      <c r="E871" s="49" t="s">
        <v>8</v>
      </c>
      <c r="F871" s="48" t="s">
        <v>7</v>
      </c>
      <c r="G871" s="49" t="s">
        <v>8</v>
      </c>
      <c r="H871" s="48" t="s">
        <v>7</v>
      </c>
      <c r="I871" s="49" t="s">
        <v>8</v>
      </c>
    </row>
    <row r="872" spans="1:9" ht="15">
      <c r="A872" s="47" t="s">
        <v>9</v>
      </c>
      <c r="B872" s="50">
        <v>10</v>
      </c>
      <c r="C872" s="42">
        <v>4</v>
      </c>
      <c r="D872" s="50">
        <v>6</v>
      </c>
      <c r="E872" s="42">
        <v>5</v>
      </c>
      <c r="F872" s="50">
        <v>21</v>
      </c>
      <c r="G872" s="42">
        <v>9</v>
      </c>
      <c r="H872" s="50">
        <f>B872+D872+F872</f>
        <v>37</v>
      </c>
      <c r="I872" s="58">
        <f>C872+E872+G872</f>
        <v>18</v>
      </c>
    </row>
    <row r="873" spans="1:9" ht="15">
      <c r="A873" s="47" t="s">
        <v>10</v>
      </c>
      <c r="B873" s="50"/>
      <c r="C873" s="42">
        <v>1</v>
      </c>
      <c r="D873" s="50"/>
      <c r="E873" s="42">
        <v>2</v>
      </c>
      <c r="F873" s="50"/>
      <c r="G873" s="42"/>
      <c r="H873" s="50">
        <f aca="true" t="shared" si="134" ref="H873:H880">B873+D873+F873</f>
        <v>0</v>
      </c>
      <c r="I873" s="58">
        <f aca="true" t="shared" si="135" ref="I873:I880">C873+E873+G873</f>
        <v>3</v>
      </c>
    </row>
    <row r="874" spans="1:9" ht="15">
      <c r="A874" s="47" t="s">
        <v>11</v>
      </c>
      <c r="B874" s="50"/>
      <c r="C874" s="42"/>
      <c r="D874" s="50"/>
      <c r="E874" s="42"/>
      <c r="F874" s="50"/>
      <c r="G874" s="42">
        <v>1</v>
      </c>
      <c r="H874" s="50">
        <f t="shared" si="134"/>
        <v>0</v>
      </c>
      <c r="I874" s="58">
        <f t="shared" si="135"/>
        <v>1</v>
      </c>
    </row>
    <row r="875" spans="1:9" ht="15">
      <c r="A875" s="47" t="s">
        <v>1</v>
      </c>
      <c r="B875" s="50"/>
      <c r="C875" s="42"/>
      <c r="D875" s="50"/>
      <c r="E875" s="42"/>
      <c r="F875" s="50"/>
      <c r="G875" s="42"/>
      <c r="H875" s="50">
        <f t="shared" si="134"/>
        <v>0</v>
      </c>
      <c r="I875" s="58">
        <f t="shared" si="135"/>
        <v>0</v>
      </c>
    </row>
    <row r="876" spans="1:9" ht="15">
      <c r="A876" s="47" t="s">
        <v>12</v>
      </c>
      <c r="B876" s="50"/>
      <c r="C876" s="42"/>
      <c r="D876" s="50"/>
      <c r="E876" s="42"/>
      <c r="F876" s="50"/>
      <c r="G876" s="42"/>
      <c r="H876" s="50">
        <f t="shared" si="134"/>
        <v>0</v>
      </c>
      <c r="I876" s="58">
        <f t="shared" si="135"/>
        <v>0</v>
      </c>
    </row>
    <row r="877" spans="1:9" ht="15">
      <c r="A877" s="51" t="s">
        <v>2</v>
      </c>
      <c r="B877" s="50"/>
      <c r="C877" s="42"/>
      <c r="D877" s="50"/>
      <c r="E877" s="42"/>
      <c r="F877" s="50"/>
      <c r="G877" s="42"/>
      <c r="H877" s="50">
        <f t="shared" si="134"/>
        <v>0</v>
      </c>
      <c r="I877" s="58">
        <f t="shared" si="135"/>
        <v>0</v>
      </c>
    </row>
    <row r="878" spans="1:9" ht="15">
      <c r="A878" s="51" t="s">
        <v>14</v>
      </c>
      <c r="B878" s="50"/>
      <c r="C878" s="42"/>
      <c r="D878" s="50"/>
      <c r="E878" s="42"/>
      <c r="F878" s="50"/>
      <c r="G878" s="42"/>
      <c r="H878" s="50">
        <f t="shared" si="134"/>
        <v>0</v>
      </c>
      <c r="I878" s="58">
        <f t="shared" si="135"/>
        <v>0</v>
      </c>
    </row>
    <row r="879" spans="1:9" ht="15">
      <c r="A879" s="51" t="s">
        <v>13</v>
      </c>
      <c r="B879" s="50"/>
      <c r="C879" s="42"/>
      <c r="D879" s="50"/>
      <c r="E879" s="42"/>
      <c r="F879" s="50"/>
      <c r="G879" s="42"/>
      <c r="H879" s="50">
        <f t="shared" si="134"/>
        <v>0</v>
      </c>
      <c r="I879" s="58">
        <f t="shared" si="135"/>
        <v>0</v>
      </c>
    </row>
    <row r="880" spans="1:9" ht="15.75" thickBot="1">
      <c r="A880" s="51" t="s">
        <v>15</v>
      </c>
      <c r="B880" s="52"/>
      <c r="C880" s="43"/>
      <c r="D880" s="52"/>
      <c r="E880" s="43"/>
      <c r="F880" s="52"/>
      <c r="G880" s="43"/>
      <c r="H880" s="50">
        <f t="shared" si="134"/>
        <v>0</v>
      </c>
      <c r="I880" s="58">
        <f t="shared" si="135"/>
        <v>0</v>
      </c>
    </row>
    <row r="881" spans="1:9" ht="15.75" thickBot="1">
      <c r="A881" s="53" t="s">
        <v>6</v>
      </c>
      <c r="B881" s="44">
        <f aca="true" t="shared" si="136" ref="B881:I881">SUM(B872:B880)</f>
        <v>10</v>
      </c>
      <c r="C881" s="45">
        <f t="shared" si="136"/>
        <v>5</v>
      </c>
      <c r="D881" s="44">
        <f t="shared" si="136"/>
        <v>6</v>
      </c>
      <c r="E881" s="45">
        <f t="shared" si="136"/>
        <v>7</v>
      </c>
      <c r="F881" s="44">
        <f t="shared" si="136"/>
        <v>21</v>
      </c>
      <c r="G881" s="45">
        <f t="shared" si="136"/>
        <v>10</v>
      </c>
      <c r="H881" s="44">
        <f t="shared" si="136"/>
        <v>37</v>
      </c>
      <c r="I881" s="45">
        <f t="shared" si="136"/>
        <v>22</v>
      </c>
    </row>
    <row r="882" spans="1:9" ht="15">
      <c r="A882" s="15"/>
      <c r="B882" s="15"/>
      <c r="C882" s="15"/>
      <c r="D882" s="15"/>
      <c r="E882" s="15"/>
      <c r="F882" s="15"/>
      <c r="G882" s="15"/>
      <c r="H882" s="15"/>
      <c r="I882" s="15"/>
    </row>
    <row r="883" ht="15.75" thickBot="1"/>
    <row r="884" spans="1:9" ht="23.25" thickBot="1">
      <c r="A884" s="145" t="s">
        <v>68</v>
      </c>
      <c r="B884" s="146"/>
      <c r="C884" s="146"/>
      <c r="D884" s="146"/>
      <c r="E884" s="146"/>
      <c r="F884" s="146"/>
      <c r="G884" s="146"/>
      <c r="H884" s="146"/>
      <c r="I884" s="147"/>
    </row>
    <row r="885" spans="1:9" ht="19.5" thickBot="1">
      <c r="A885" s="148" t="s">
        <v>154</v>
      </c>
      <c r="B885" s="149"/>
      <c r="C885" s="149"/>
      <c r="D885" s="149"/>
      <c r="E885" s="149"/>
      <c r="F885" s="149"/>
      <c r="G885" s="149"/>
      <c r="H885" s="149"/>
      <c r="I885" s="150"/>
    </row>
    <row r="886" spans="1:9" ht="15.75" thickBot="1">
      <c r="A886" s="46" t="s">
        <v>0</v>
      </c>
      <c r="B886" s="134" t="s">
        <v>3</v>
      </c>
      <c r="C886" s="136"/>
      <c r="D886" s="134" t="s">
        <v>4</v>
      </c>
      <c r="E886" s="136"/>
      <c r="F886" s="134" t="s">
        <v>5</v>
      </c>
      <c r="G886" s="136"/>
      <c r="H886" s="134" t="s">
        <v>6</v>
      </c>
      <c r="I886" s="136"/>
    </row>
    <row r="887" spans="1:9" ht="15">
      <c r="A887" s="47"/>
      <c r="B887" s="48" t="s">
        <v>7</v>
      </c>
      <c r="C887" s="49" t="s">
        <v>8</v>
      </c>
      <c r="D887" s="48" t="s">
        <v>7</v>
      </c>
      <c r="E887" s="49" t="s">
        <v>8</v>
      </c>
      <c r="F887" s="48" t="s">
        <v>7</v>
      </c>
      <c r="G887" s="49" t="s">
        <v>8</v>
      </c>
      <c r="H887" s="48" t="s">
        <v>7</v>
      </c>
      <c r="I887" s="49" t="s">
        <v>8</v>
      </c>
    </row>
    <row r="888" spans="1:9" ht="15">
      <c r="A888" s="47" t="s">
        <v>9</v>
      </c>
      <c r="B888" s="50">
        <v>9</v>
      </c>
      <c r="C888" s="42">
        <v>4</v>
      </c>
      <c r="D888" s="50">
        <v>10</v>
      </c>
      <c r="E888" s="42">
        <v>16</v>
      </c>
      <c r="F888" s="50">
        <v>25</v>
      </c>
      <c r="G888" s="42">
        <v>25</v>
      </c>
      <c r="H888" s="50">
        <f>B888+D888+F888</f>
        <v>44</v>
      </c>
      <c r="I888" s="58">
        <f>C888+E888+G888</f>
        <v>45</v>
      </c>
    </row>
    <row r="889" spans="1:9" ht="15">
      <c r="A889" s="47" t="s">
        <v>10</v>
      </c>
      <c r="B889" s="50">
        <v>1</v>
      </c>
      <c r="C889" s="42">
        <v>2</v>
      </c>
      <c r="D889" s="50"/>
      <c r="E889" s="42">
        <v>1</v>
      </c>
      <c r="F889" s="50">
        <v>5</v>
      </c>
      <c r="G889" s="42">
        <v>7</v>
      </c>
      <c r="H889" s="50">
        <f aca="true" t="shared" si="137" ref="H889:H897">B889+D889+F889</f>
        <v>6</v>
      </c>
      <c r="I889" s="58">
        <f aca="true" t="shared" si="138" ref="I889:I897">C889+E889+G889</f>
        <v>10</v>
      </c>
    </row>
    <row r="890" spans="1:9" ht="15">
      <c r="A890" s="47" t="s">
        <v>11</v>
      </c>
      <c r="B890" s="50">
        <v>2</v>
      </c>
      <c r="C890" s="42">
        <v>2</v>
      </c>
      <c r="D890" s="50"/>
      <c r="E890" s="42">
        <v>1</v>
      </c>
      <c r="F890" s="50"/>
      <c r="G890" s="42">
        <v>1</v>
      </c>
      <c r="H890" s="50">
        <f t="shared" si="137"/>
        <v>2</v>
      </c>
      <c r="I890" s="58">
        <f t="shared" si="138"/>
        <v>4</v>
      </c>
    </row>
    <row r="891" spans="1:9" ht="15">
      <c r="A891" s="47" t="s">
        <v>1</v>
      </c>
      <c r="B891" s="50"/>
      <c r="C891" s="42"/>
      <c r="D891" s="50"/>
      <c r="E891" s="42"/>
      <c r="F891" s="50"/>
      <c r="G891" s="42"/>
      <c r="H891" s="50">
        <f t="shared" si="137"/>
        <v>0</v>
      </c>
      <c r="I891" s="58">
        <f t="shared" si="138"/>
        <v>0</v>
      </c>
    </row>
    <row r="892" spans="1:9" ht="15">
      <c r="A892" s="47" t="s">
        <v>12</v>
      </c>
      <c r="B892" s="50">
        <v>1</v>
      </c>
      <c r="C892" s="42"/>
      <c r="D892" s="50"/>
      <c r="E892" s="42"/>
      <c r="F892" s="50">
        <v>1</v>
      </c>
      <c r="G892" s="42"/>
      <c r="H892" s="50">
        <f t="shared" si="137"/>
        <v>2</v>
      </c>
      <c r="I892" s="58">
        <f t="shared" si="138"/>
        <v>0</v>
      </c>
    </row>
    <row r="893" spans="1:9" ht="15">
      <c r="A893" s="51" t="s">
        <v>2</v>
      </c>
      <c r="B893" s="50"/>
      <c r="C893" s="42"/>
      <c r="D893" s="50">
        <v>3</v>
      </c>
      <c r="E893" s="42">
        <v>1</v>
      </c>
      <c r="F893" s="50">
        <v>1</v>
      </c>
      <c r="G893" s="42"/>
      <c r="H893" s="50">
        <f t="shared" si="137"/>
        <v>4</v>
      </c>
      <c r="I893" s="58">
        <f t="shared" si="138"/>
        <v>1</v>
      </c>
    </row>
    <row r="894" spans="1:9" ht="15.75" thickBot="1">
      <c r="A894" s="51" t="s">
        <v>14</v>
      </c>
      <c r="B894" s="50"/>
      <c r="C894" s="42"/>
      <c r="D894" s="50"/>
      <c r="E894" s="42"/>
      <c r="F894" s="50"/>
      <c r="G894" s="42"/>
      <c r="H894" s="50">
        <f t="shared" si="137"/>
        <v>0</v>
      </c>
      <c r="I894" s="58">
        <f t="shared" si="138"/>
        <v>0</v>
      </c>
    </row>
    <row r="895" spans="1:9" ht="30" thickBot="1">
      <c r="A895" s="68" t="s">
        <v>100</v>
      </c>
      <c r="B895" s="50"/>
      <c r="C895" s="42"/>
      <c r="D895" s="50">
        <v>1</v>
      </c>
      <c r="E895" s="42"/>
      <c r="F895" s="50"/>
      <c r="G895" s="42"/>
      <c r="H895" s="50">
        <f t="shared" si="137"/>
        <v>1</v>
      </c>
      <c r="I895" s="58">
        <f t="shared" si="138"/>
        <v>0</v>
      </c>
    </row>
    <row r="896" spans="1:9" ht="15">
      <c r="A896" s="51" t="s">
        <v>13</v>
      </c>
      <c r="B896" s="50"/>
      <c r="C896" s="42"/>
      <c r="D896" s="50"/>
      <c r="E896" s="42"/>
      <c r="F896" s="50"/>
      <c r="G896" s="42"/>
      <c r="H896" s="50">
        <f t="shared" si="137"/>
        <v>0</v>
      </c>
      <c r="I896" s="58">
        <f t="shared" si="138"/>
        <v>0</v>
      </c>
    </row>
    <row r="897" spans="1:9" ht="15.75" thickBot="1">
      <c r="A897" s="51" t="s">
        <v>15</v>
      </c>
      <c r="B897" s="50"/>
      <c r="C897" s="42"/>
      <c r="D897" s="52"/>
      <c r="E897" s="43"/>
      <c r="F897" s="52"/>
      <c r="G897" s="43"/>
      <c r="H897" s="50">
        <f t="shared" si="137"/>
        <v>0</v>
      </c>
      <c r="I897" s="58">
        <f t="shared" si="138"/>
        <v>0</v>
      </c>
    </row>
    <row r="898" spans="1:9" ht="15.75" thickBot="1">
      <c r="A898" s="53" t="s">
        <v>6</v>
      </c>
      <c r="B898" s="44">
        <f aca="true" t="shared" si="139" ref="B898:I898">SUM(B888:B897)</f>
        <v>13</v>
      </c>
      <c r="C898" s="45">
        <f t="shared" si="139"/>
        <v>8</v>
      </c>
      <c r="D898" s="44">
        <f t="shared" si="139"/>
        <v>14</v>
      </c>
      <c r="E898" s="45">
        <f t="shared" si="139"/>
        <v>19</v>
      </c>
      <c r="F898" s="44">
        <f t="shared" si="139"/>
        <v>32</v>
      </c>
      <c r="G898" s="45">
        <f t="shared" si="139"/>
        <v>33</v>
      </c>
      <c r="H898" s="44">
        <f t="shared" si="139"/>
        <v>59</v>
      </c>
      <c r="I898" s="45">
        <f t="shared" si="139"/>
        <v>60</v>
      </c>
    </row>
    <row r="899" spans="1:9" ht="44.25" thickBot="1">
      <c r="A899" s="68" t="s">
        <v>99</v>
      </c>
      <c r="B899" s="143" t="s">
        <v>164</v>
      </c>
      <c r="C899" s="154"/>
      <c r="D899" s="154"/>
      <c r="E899" s="154"/>
      <c r="F899" s="154"/>
      <c r="G899" s="154"/>
      <c r="H899" s="154"/>
      <c r="I899" s="144"/>
    </row>
    <row r="900" spans="1:9" ht="15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ht="15.75" thickBot="1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ht="23.25" thickBot="1">
      <c r="A902" s="137" t="s">
        <v>69</v>
      </c>
      <c r="B902" s="138"/>
      <c r="C902" s="138"/>
      <c r="D902" s="138"/>
      <c r="E902" s="138"/>
      <c r="F902" s="138"/>
      <c r="G902" s="138"/>
      <c r="H902" s="138"/>
      <c r="I902" s="139"/>
    </row>
    <row r="903" spans="1:9" ht="19.5" thickBot="1">
      <c r="A903" s="148" t="s">
        <v>154</v>
      </c>
      <c r="B903" s="149"/>
      <c r="C903" s="149"/>
      <c r="D903" s="149"/>
      <c r="E903" s="149"/>
      <c r="F903" s="149"/>
      <c r="G903" s="149"/>
      <c r="H903" s="149"/>
      <c r="I903" s="150"/>
    </row>
    <row r="904" spans="1:9" ht="15.75" thickBot="1">
      <c r="A904" s="26" t="s">
        <v>0</v>
      </c>
      <c r="B904" s="143" t="s">
        <v>3</v>
      </c>
      <c r="C904" s="144"/>
      <c r="D904" s="143" t="s">
        <v>4</v>
      </c>
      <c r="E904" s="144"/>
      <c r="F904" s="143" t="s">
        <v>5</v>
      </c>
      <c r="G904" s="144"/>
      <c r="H904" s="143" t="s">
        <v>6</v>
      </c>
      <c r="I904" s="144"/>
    </row>
    <row r="905" spans="1:9" ht="15">
      <c r="A905" s="27"/>
      <c r="B905" s="6" t="s">
        <v>7</v>
      </c>
      <c r="C905" s="7" t="s">
        <v>8</v>
      </c>
      <c r="D905" s="6" t="s">
        <v>7</v>
      </c>
      <c r="E905" s="7" t="s">
        <v>8</v>
      </c>
      <c r="F905" s="6" t="s">
        <v>7</v>
      </c>
      <c r="G905" s="7" t="s">
        <v>8</v>
      </c>
      <c r="H905" s="6" t="s">
        <v>7</v>
      </c>
      <c r="I905" s="7" t="s">
        <v>8</v>
      </c>
    </row>
    <row r="906" spans="1:9" ht="15">
      <c r="A906" s="27" t="s">
        <v>9</v>
      </c>
      <c r="B906" s="4">
        <v>3</v>
      </c>
      <c r="C906" s="5">
        <v>4</v>
      </c>
      <c r="D906" s="4">
        <v>3</v>
      </c>
      <c r="E906" s="5">
        <v>3</v>
      </c>
      <c r="F906" s="4">
        <v>9</v>
      </c>
      <c r="G906" s="5">
        <v>5</v>
      </c>
      <c r="H906" s="4">
        <f>B906+D906+F906</f>
        <v>15</v>
      </c>
      <c r="I906" s="11">
        <f>C906+E906+G906</f>
        <v>12</v>
      </c>
    </row>
    <row r="907" spans="1:9" ht="15">
      <c r="A907" s="27" t="s">
        <v>10</v>
      </c>
      <c r="B907" s="4"/>
      <c r="C907" s="5"/>
      <c r="D907" s="4"/>
      <c r="E907" s="5"/>
      <c r="F907" s="4"/>
      <c r="G907" s="5"/>
      <c r="H907" s="4">
        <f aca="true" t="shared" si="140" ref="H907:H914">B907+D907+F907</f>
        <v>0</v>
      </c>
      <c r="I907" s="11">
        <f aca="true" t="shared" si="141" ref="I907:I914">C907+E907+G907</f>
        <v>0</v>
      </c>
    </row>
    <row r="908" spans="1:9" ht="15">
      <c r="A908" s="27" t="s">
        <v>11</v>
      </c>
      <c r="B908" s="4"/>
      <c r="C908" s="5"/>
      <c r="D908" s="4"/>
      <c r="E908" s="5"/>
      <c r="F908" s="4"/>
      <c r="G908" s="5"/>
      <c r="H908" s="4">
        <f t="shared" si="140"/>
        <v>0</v>
      </c>
      <c r="I908" s="11">
        <f t="shared" si="141"/>
        <v>0</v>
      </c>
    </row>
    <row r="909" spans="1:9" ht="15">
      <c r="A909" s="27" t="s">
        <v>1</v>
      </c>
      <c r="B909" s="4"/>
      <c r="C909" s="5"/>
      <c r="D909" s="4"/>
      <c r="E909" s="5"/>
      <c r="F909" s="4"/>
      <c r="G909" s="5"/>
      <c r="H909" s="4">
        <f t="shared" si="140"/>
        <v>0</v>
      </c>
      <c r="I909" s="11">
        <f t="shared" si="141"/>
        <v>0</v>
      </c>
    </row>
    <row r="910" spans="1:9" ht="15">
      <c r="A910" s="27" t="s">
        <v>12</v>
      </c>
      <c r="B910" s="4"/>
      <c r="C910" s="5"/>
      <c r="D910" s="4"/>
      <c r="E910" s="5"/>
      <c r="F910" s="4"/>
      <c r="G910" s="5"/>
      <c r="H910" s="4">
        <f t="shared" si="140"/>
        <v>0</v>
      </c>
      <c r="I910" s="11">
        <f t="shared" si="141"/>
        <v>0</v>
      </c>
    </row>
    <row r="911" spans="1:9" ht="15">
      <c r="A911" s="28" t="s">
        <v>2</v>
      </c>
      <c r="B911" s="4">
        <v>1</v>
      </c>
      <c r="C911" s="5"/>
      <c r="D911" s="4"/>
      <c r="E911" s="5"/>
      <c r="F911" s="4"/>
      <c r="G911" s="5"/>
      <c r="H911" s="4">
        <f t="shared" si="140"/>
        <v>1</v>
      </c>
      <c r="I911" s="11">
        <f t="shared" si="141"/>
        <v>0</v>
      </c>
    </row>
    <row r="912" spans="1:9" ht="15">
      <c r="A912" s="28" t="s">
        <v>14</v>
      </c>
      <c r="B912" s="4"/>
      <c r="C912" s="5"/>
      <c r="D912" s="4"/>
      <c r="E912" s="5"/>
      <c r="F912" s="4"/>
      <c r="G912" s="5"/>
      <c r="H912" s="4">
        <f t="shared" si="140"/>
        <v>0</v>
      </c>
      <c r="I912" s="11">
        <f t="shared" si="141"/>
        <v>0</v>
      </c>
    </row>
    <row r="913" spans="1:9" ht="15">
      <c r="A913" s="28" t="s">
        <v>13</v>
      </c>
      <c r="B913" s="4"/>
      <c r="C913" s="5"/>
      <c r="D913" s="4"/>
      <c r="E913" s="5"/>
      <c r="F913" s="4"/>
      <c r="G913" s="5"/>
      <c r="H913" s="4">
        <f t="shared" si="140"/>
        <v>0</v>
      </c>
      <c r="I913" s="11">
        <f t="shared" si="141"/>
        <v>0</v>
      </c>
    </row>
    <row r="914" spans="1:9" ht="15.75" thickBot="1">
      <c r="A914" s="28" t="s">
        <v>15</v>
      </c>
      <c r="B914" s="8"/>
      <c r="C914" s="9"/>
      <c r="D914" s="8"/>
      <c r="E914" s="9"/>
      <c r="F914" s="8"/>
      <c r="G914" s="9"/>
      <c r="H914" s="4">
        <f t="shared" si="140"/>
        <v>0</v>
      </c>
      <c r="I914" s="11">
        <f t="shared" si="141"/>
        <v>0</v>
      </c>
    </row>
    <row r="915" spans="1:9" ht="15.75" thickBot="1">
      <c r="A915" s="29" t="s">
        <v>6</v>
      </c>
      <c r="B915" s="33">
        <f aca="true" t="shared" si="142" ref="B915:I915">SUM(B906:B914)</f>
        <v>4</v>
      </c>
      <c r="C915" s="34">
        <f t="shared" si="142"/>
        <v>4</v>
      </c>
      <c r="D915" s="33">
        <f t="shared" si="142"/>
        <v>3</v>
      </c>
      <c r="E915" s="34">
        <f t="shared" si="142"/>
        <v>3</v>
      </c>
      <c r="F915" s="33">
        <f t="shared" si="142"/>
        <v>9</v>
      </c>
      <c r="G915" s="34">
        <f t="shared" si="142"/>
        <v>5</v>
      </c>
      <c r="H915" s="33">
        <f t="shared" si="142"/>
        <v>16</v>
      </c>
      <c r="I915" s="34">
        <f t="shared" si="142"/>
        <v>12</v>
      </c>
    </row>
    <row r="916" spans="1:9" ht="15">
      <c r="A916" s="15"/>
      <c r="B916" s="15"/>
      <c r="C916" s="15"/>
      <c r="D916" s="15"/>
      <c r="E916" s="15"/>
      <c r="F916" s="15"/>
      <c r="G916" s="15"/>
      <c r="H916" s="15"/>
      <c r="I916" s="15"/>
    </row>
    <row r="917" ht="15.75" thickBot="1"/>
    <row r="918" spans="1:9" ht="23.25" thickBot="1">
      <c r="A918" s="145" t="s">
        <v>70</v>
      </c>
      <c r="B918" s="146"/>
      <c r="C918" s="146"/>
      <c r="D918" s="146"/>
      <c r="E918" s="146"/>
      <c r="F918" s="146"/>
      <c r="G918" s="146"/>
      <c r="H918" s="146"/>
      <c r="I918" s="147"/>
    </row>
    <row r="919" spans="1:9" ht="19.5" thickBot="1">
      <c r="A919" s="148" t="s">
        <v>154</v>
      </c>
      <c r="B919" s="149"/>
      <c r="C919" s="149"/>
      <c r="D919" s="149"/>
      <c r="E919" s="149"/>
      <c r="F919" s="149"/>
      <c r="G919" s="149"/>
      <c r="H919" s="149"/>
      <c r="I919" s="150"/>
    </row>
    <row r="920" spans="1:9" ht="15.75" thickBot="1">
      <c r="A920" s="46" t="s">
        <v>0</v>
      </c>
      <c r="B920" s="134" t="s">
        <v>3</v>
      </c>
      <c r="C920" s="136"/>
      <c r="D920" s="134" t="s">
        <v>4</v>
      </c>
      <c r="E920" s="136"/>
      <c r="F920" s="134" t="s">
        <v>5</v>
      </c>
      <c r="G920" s="136"/>
      <c r="H920" s="134" t="s">
        <v>6</v>
      </c>
      <c r="I920" s="136"/>
    </row>
    <row r="921" spans="1:9" ht="15">
      <c r="A921" s="47"/>
      <c r="B921" s="48" t="s">
        <v>7</v>
      </c>
      <c r="C921" s="49" t="s">
        <v>8</v>
      </c>
      <c r="D921" s="48" t="s">
        <v>7</v>
      </c>
      <c r="E921" s="49" t="s">
        <v>8</v>
      </c>
      <c r="F921" s="48" t="s">
        <v>7</v>
      </c>
      <c r="G921" s="49" t="s">
        <v>8</v>
      </c>
      <c r="H921" s="48" t="s">
        <v>7</v>
      </c>
      <c r="I921" s="49" t="s">
        <v>8</v>
      </c>
    </row>
    <row r="922" spans="1:9" ht="15">
      <c r="A922" s="47" t="s">
        <v>9</v>
      </c>
      <c r="B922" s="50"/>
      <c r="C922" s="42">
        <v>1</v>
      </c>
      <c r="D922" s="50">
        <v>8</v>
      </c>
      <c r="E922" s="42"/>
      <c r="F922" s="50">
        <v>12</v>
      </c>
      <c r="G922" s="42">
        <v>4</v>
      </c>
      <c r="H922" s="50">
        <f>B922+D922+F922</f>
        <v>20</v>
      </c>
      <c r="I922" s="58">
        <f>C922+E922+G922</f>
        <v>5</v>
      </c>
    </row>
    <row r="923" spans="1:9" ht="15">
      <c r="A923" s="47" t="s">
        <v>10</v>
      </c>
      <c r="B923" s="50"/>
      <c r="C923" s="42"/>
      <c r="D923" s="50">
        <v>1</v>
      </c>
      <c r="E923" s="42"/>
      <c r="F923" s="50">
        <v>3</v>
      </c>
      <c r="G923" s="42">
        <v>1</v>
      </c>
      <c r="H923" s="50">
        <f aca="true" t="shared" si="143" ref="H923:H930">B923+D923+F923</f>
        <v>4</v>
      </c>
      <c r="I923" s="58">
        <f aca="true" t="shared" si="144" ref="I923:I930">C923+E923+G923</f>
        <v>1</v>
      </c>
    </row>
    <row r="924" spans="1:9" ht="15">
      <c r="A924" s="47" t="s">
        <v>11</v>
      </c>
      <c r="B924" s="50"/>
      <c r="C924" s="42"/>
      <c r="D924" s="50"/>
      <c r="E924" s="42"/>
      <c r="F924" s="50"/>
      <c r="G924" s="42">
        <v>1</v>
      </c>
      <c r="H924" s="50">
        <f t="shared" si="143"/>
        <v>0</v>
      </c>
      <c r="I924" s="58">
        <f t="shared" si="144"/>
        <v>1</v>
      </c>
    </row>
    <row r="925" spans="1:9" ht="15">
      <c r="A925" s="47" t="s">
        <v>1</v>
      </c>
      <c r="B925" s="50"/>
      <c r="C925" s="42"/>
      <c r="D925" s="50"/>
      <c r="E925" s="42"/>
      <c r="F925" s="50">
        <v>1</v>
      </c>
      <c r="G925" s="42"/>
      <c r="H925" s="50">
        <f t="shared" si="143"/>
        <v>1</v>
      </c>
      <c r="I925" s="58">
        <f t="shared" si="144"/>
        <v>0</v>
      </c>
    </row>
    <row r="926" spans="1:9" ht="15">
      <c r="A926" s="47" t="s">
        <v>12</v>
      </c>
      <c r="B926" s="50"/>
      <c r="C926" s="42"/>
      <c r="D926" s="50"/>
      <c r="E926" s="42"/>
      <c r="F926" s="50">
        <v>1</v>
      </c>
      <c r="G926" s="42"/>
      <c r="H926" s="50">
        <f t="shared" si="143"/>
        <v>1</v>
      </c>
      <c r="I926" s="58">
        <f t="shared" si="144"/>
        <v>0</v>
      </c>
    </row>
    <row r="927" spans="1:9" ht="15">
      <c r="A927" s="51" t="s">
        <v>2</v>
      </c>
      <c r="B927" s="50"/>
      <c r="C927" s="42"/>
      <c r="D927" s="50"/>
      <c r="E927" s="42"/>
      <c r="F927" s="50"/>
      <c r="G927" s="42"/>
      <c r="H927" s="50">
        <f t="shared" si="143"/>
        <v>0</v>
      </c>
      <c r="I927" s="58">
        <f t="shared" si="144"/>
        <v>0</v>
      </c>
    </row>
    <row r="928" spans="1:9" ht="15">
      <c r="A928" s="51" t="s">
        <v>14</v>
      </c>
      <c r="B928" s="50"/>
      <c r="C928" s="42"/>
      <c r="D928" s="50"/>
      <c r="E928" s="42"/>
      <c r="F928" s="50"/>
      <c r="G928" s="42"/>
      <c r="H928" s="50">
        <f t="shared" si="143"/>
        <v>0</v>
      </c>
      <c r="I928" s="58">
        <f t="shared" si="144"/>
        <v>0</v>
      </c>
    </row>
    <row r="929" spans="1:9" ht="15">
      <c r="A929" s="51" t="s">
        <v>13</v>
      </c>
      <c r="B929" s="50"/>
      <c r="C929" s="42"/>
      <c r="D929" s="50"/>
      <c r="E929" s="42"/>
      <c r="F929" s="50"/>
      <c r="G929" s="42"/>
      <c r="H929" s="50">
        <f t="shared" si="143"/>
        <v>0</v>
      </c>
      <c r="I929" s="58">
        <f t="shared" si="144"/>
        <v>0</v>
      </c>
    </row>
    <row r="930" spans="1:9" ht="15.75" thickBot="1">
      <c r="A930" s="51" t="s">
        <v>15</v>
      </c>
      <c r="B930" s="52"/>
      <c r="C930" s="43"/>
      <c r="D930" s="52"/>
      <c r="E930" s="43"/>
      <c r="F930" s="52"/>
      <c r="G930" s="43">
        <v>3</v>
      </c>
      <c r="H930" s="50">
        <f t="shared" si="143"/>
        <v>0</v>
      </c>
      <c r="I930" s="58">
        <f t="shared" si="144"/>
        <v>3</v>
      </c>
    </row>
    <row r="931" spans="1:9" ht="15.75" thickBot="1">
      <c r="A931" s="53" t="s">
        <v>6</v>
      </c>
      <c r="B931" s="44">
        <f aca="true" t="shared" si="145" ref="B931:I931">SUM(B922:B930)</f>
        <v>0</v>
      </c>
      <c r="C931" s="45">
        <f t="shared" si="145"/>
        <v>1</v>
      </c>
      <c r="D931" s="44">
        <f t="shared" si="145"/>
        <v>9</v>
      </c>
      <c r="E931" s="45">
        <f t="shared" si="145"/>
        <v>0</v>
      </c>
      <c r="F931" s="44">
        <f t="shared" si="145"/>
        <v>17</v>
      </c>
      <c r="G931" s="45">
        <f t="shared" si="145"/>
        <v>9</v>
      </c>
      <c r="H931" s="44">
        <f t="shared" si="145"/>
        <v>26</v>
      </c>
      <c r="I931" s="45">
        <f t="shared" si="145"/>
        <v>10</v>
      </c>
    </row>
    <row r="932" spans="1:9" ht="40.5" customHeight="1" thickBot="1">
      <c r="A932" s="68" t="s">
        <v>99</v>
      </c>
      <c r="B932" s="155" t="s">
        <v>169</v>
      </c>
      <c r="C932" s="156"/>
      <c r="D932" s="156"/>
      <c r="E932" s="156"/>
      <c r="F932" s="156"/>
      <c r="G932" s="156"/>
      <c r="H932" s="156"/>
      <c r="I932" s="157"/>
    </row>
    <row r="933" spans="1:9" ht="15.75" thickBot="1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ht="23.25" thickBot="1">
      <c r="A934" s="145" t="s">
        <v>71</v>
      </c>
      <c r="B934" s="146"/>
      <c r="C934" s="146"/>
      <c r="D934" s="146"/>
      <c r="E934" s="146"/>
      <c r="F934" s="146"/>
      <c r="G934" s="146"/>
      <c r="H934" s="146"/>
      <c r="I934" s="147"/>
    </row>
    <row r="935" spans="1:9" ht="19.5" thickBot="1">
      <c r="A935" s="148" t="s">
        <v>154</v>
      </c>
      <c r="B935" s="149"/>
      <c r="C935" s="149"/>
      <c r="D935" s="149"/>
      <c r="E935" s="149"/>
      <c r="F935" s="149"/>
      <c r="G935" s="149"/>
      <c r="H935" s="149"/>
      <c r="I935" s="150"/>
    </row>
    <row r="936" spans="1:9" ht="15.75" thickBot="1">
      <c r="A936" s="46" t="s">
        <v>0</v>
      </c>
      <c r="B936" s="134" t="s">
        <v>3</v>
      </c>
      <c r="C936" s="136"/>
      <c r="D936" s="134" t="s">
        <v>4</v>
      </c>
      <c r="E936" s="136"/>
      <c r="F936" s="134" t="s">
        <v>5</v>
      </c>
      <c r="G936" s="136"/>
      <c r="H936" s="134" t="s">
        <v>6</v>
      </c>
      <c r="I936" s="136"/>
    </row>
    <row r="937" spans="1:9" ht="15">
      <c r="A937" s="47"/>
      <c r="B937" s="48" t="s">
        <v>7</v>
      </c>
      <c r="C937" s="49" t="s">
        <v>8</v>
      </c>
      <c r="D937" s="48" t="s">
        <v>7</v>
      </c>
      <c r="E937" s="49" t="s">
        <v>8</v>
      </c>
      <c r="F937" s="48" t="s">
        <v>7</v>
      </c>
      <c r="G937" s="49" t="s">
        <v>8</v>
      </c>
      <c r="H937" s="48" t="s">
        <v>7</v>
      </c>
      <c r="I937" s="49" t="s">
        <v>8</v>
      </c>
    </row>
    <row r="938" spans="1:9" ht="15">
      <c r="A938" s="47" t="s">
        <v>9</v>
      </c>
      <c r="B938" s="50"/>
      <c r="C938" s="42"/>
      <c r="D938" s="50"/>
      <c r="E938" s="42"/>
      <c r="F938" s="50"/>
      <c r="G938" s="42"/>
      <c r="H938" s="50">
        <v>52</v>
      </c>
      <c r="I938" s="58">
        <v>48</v>
      </c>
    </row>
    <row r="939" spans="1:9" ht="15">
      <c r="A939" s="47" t="s">
        <v>10</v>
      </c>
      <c r="B939" s="50"/>
      <c r="C939" s="42"/>
      <c r="D939" s="50"/>
      <c r="E939" s="42"/>
      <c r="F939" s="50"/>
      <c r="G939" s="42"/>
      <c r="H939" s="50">
        <v>1</v>
      </c>
      <c r="I939" s="58">
        <v>4</v>
      </c>
    </row>
    <row r="940" spans="1:9" ht="15">
      <c r="A940" s="47" t="s">
        <v>11</v>
      </c>
      <c r="B940" s="50"/>
      <c r="C940" s="42"/>
      <c r="D940" s="50"/>
      <c r="E940" s="42"/>
      <c r="F940" s="50"/>
      <c r="G940" s="42"/>
      <c r="H940" s="50">
        <v>5</v>
      </c>
      <c r="I940" s="58">
        <v>2</v>
      </c>
    </row>
    <row r="941" spans="1:9" ht="15">
      <c r="A941" s="47" t="s">
        <v>1</v>
      </c>
      <c r="B941" s="50"/>
      <c r="C941" s="42"/>
      <c r="D941" s="50"/>
      <c r="E941" s="42"/>
      <c r="F941" s="50"/>
      <c r="G941" s="42"/>
      <c r="H941" s="50"/>
      <c r="I941" s="58">
        <v>1</v>
      </c>
    </row>
    <row r="942" spans="1:9" ht="15">
      <c r="A942" s="47" t="s">
        <v>12</v>
      </c>
      <c r="B942" s="50"/>
      <c r="C942" s="42"/>
      <c r="D942" s="50"/>
      <c r="E942" s="42"/>
      <c r="F942" s="50"/>
      <c r="G942" s="42"/>
      <c r="H942" s="50"/>
      <c r="I942" s="58"/>
    </row>
    <row r="943" spans="1:9" ht="15">
      <c r="A943" s="51" t="s">
        <v>2</v>
      </c>
      <c r="B943" s="50"/>
      <c r="C943" s="42"/>
      <c r="D943" s="50"/>
      <c r="E943" s="42"/>
      <c r="F943" s="50"/>
      <c r="G943" s="42"/>
      <c r="H943" s="50"/>
      <c r="I943" s="58"/>
    </row>
    <row r="944" spans="1:9" ht="15">
      <c r="A944" s="51" t="s">
        <v>84</v>
      </c>
      <c r="B944" s="50"/>
      <c r="C944" s="42"/>
      <c r="D944" s="50"/>
      <c r="E944" s="42"/>
      <c r="F944" s="50"/>
      <c r="G944" s="42"/>
      <c r="H944" s="50">
        <v>1</v>
      </c>
      <c r="I944" s="58"/>
    </row>
    <row r="945" spans="1:9" ht="15">
      <c r="A945" s="51" t="s">
        <v>14</v>
      </c>
      <c r="B945" s="50"/>
      <c r="C945" s="42"/>
      <c r="D945" s="50"/>
      <c r="E945" s="42"/>
      <c r="F945" s="50"/>
      <c r="G945" s="42"/>
      <c r="H945" s="50"/>
      <c r="I945" s="58"/>
    </row>
    <row r="946" spans="1:9" ht="15">
      <c r="A946" s="51" t="s">
        <v>13</v>
      </c>
      <c r="B946" s="50"/>
      <c r="C946" s="42"/>
      <c r="D946" s="50"/>
      <c r="E946" s="42"/>
      <c r="F946" s="50"/>
      <c r="G946" s="42"/>
      <c r="H946" s="50"/>
      <c r="I946" s="58"/>
    </row>
    <row r="947" spans="1:9" ht="15.75" thickBot="1">
      <c r="A947" s="51" t="s">
        <v>15</v>
      </c>
      <c r="B947" s="52"/>
      <c r="C947" s="43"/>
      <c r="D947" s="52"/>
      <c r="E947" s="43"/>
      <c r="F947" s="52"/>
      <c r="G947" s="43"/>
      <c r="H947" s="50"/>
      <c r="I947" s="58"/>
    </row>
    <row r="948" spans="1:9" ht="15.75" thickBot="1">
      <c r="A948" s="53" t="s">
        <v>6</v>
      </c>
      <c r="B948" s="44">
        <f aca="true" t="shared" si="146" ref="B948:I948">SUM(B938:B947)</f>
        <v>0</v>
      </c>
      <c r="C948" s="45">
        <f t="shared" si="146"/>
        <v>0</v>
      </c>
      <c r="D948" s="44">
        <f t="shared" si="146"/>
        <v>0</v>
      </c>
      <c r="E948" s="45">
        <f t="shared" si="146"/>
        <v>0</v>
      </c>
      <c r="F948" s="44">
        <f t="shared" si="146"/>
        <v>0</v>
      </c>
      <c r="G948" s="45">
        <f t="shared" si="146"/>
        <v>0</v>
      </c>
      <c r="H948" s="44">
        <f t="shared" si="146"/>
        <v>59</v>
      </c>
      <c r="I948" s="45">
        <f t="shared" si="146"/>
        <v>55</v>
      </c>
    </row>
    <row r="949" spans="1:9" ht="15">
      <c r="A949" s="71"/>
      <c r="B949" s="71"/>
      <c r="C949" s="71"/>
      <c r="D949" s="71"/>
      <c r="E949" s="71"/>
      <c r="F949" s="71"/>
      <c r="G949" s="71"/>
      <c r="H949" s="71"/>
      <c r="I949" s="71"/>
    </row>
    <row r="950" ht="15.75" thickBot="1"/>
    <row r="951" spans="1:9" ht="23.25" thickBot="1">
      <c r="A951" s="137" t="s">
        <v>72</v>
      </c>
      <c r="B951" s="138"/>
      <c r="C951" s="138"/>
      <c r="D951" s="138"/>
      <c r="E951" s="138"/>
      <c r="F951" s="138"/>
      <c r="G951" s="138"/>
      <c r="H951" s="138"/>
      <c r="I951" s="139"/>
    </row>
    <row r="952" spans="1:9" ht="19.5" thickBot="1">
      <c r="A952" s="148" t="s">
        <v>154</v>
      </c>
      <c r="B952" s="149"/>
      <c r="C952" s="149"/>
      <c r="D952" s="149"/>
      <c r="E952" s="149"/>
      <c r="F952" s="149"/>
      <c r="G952" s="149"/>
      <c r="H952" s="149"/>
      <c r="I952" s="150"/>
    </row>
    <row r="953" spans="1:9" ht="15.75" thickBot="1">
      <c r="A953" s="26" t="s">
        <v>0</v>
      </c>
      <c r="B953" s="143" t="s">
        <v>3</v>
      </c>
      <c r="C953" s="144"/>
      <c r="D953" s="143" t="s">
        <v>4</v>
      </c>
      <c r="E953" s="144"/>
      <c r="F953" s="143" t="s">
        <v>5</v>
      </c>
      <c r="G953" s="144"/>
      <c r="H953" s="143" t="s">
        <v>6</v>
      </c>
      <c r="I953" s="144"/>
    </row>
    <row r="954" spans="1:9" ht="15">
      <c r="A954" s="27"/>
      <c r="B954" s="6" t="s">
        <v>7</v>
      </c>
      <c r="C954" s="7" t="s">
        <v>8</v>
      </c>
      <c r="D954" s="6" t="s">
        <v>7</v>
      </c>
      <c r="E954" s="7" t="s">
        <v>8</v>
      </c>
      <c r="F954" s="6" t="s">
        <v>7</v>
      </c>
      <c r="G954" s="7" t="s">
        <v>8</v>
      </c>
      <c r="H954" s="6" t="s">
        <v>7</v>
      </c>
      <c r="I954" s="7" t="s">
        <v>8</v>
      </c>
    </row>
    <row r="955" spans="1:9" ht="15">
      <c r="A955" s="27" t="s">
        <v>9</v>
      </c>
      <c r="B955" s="4">
        <v>5</v>
      </c>
      <c r="C955" s="5">
        <v>4</v>
      </c>
      <c r="D955" s="4">
        <v>18</v>
      </c>
      <c r="E955" s="5">
        <v>13</v>
      </c>
      <c r="F955" s="4">
        <v>53</v>
      </c>
      <c r="G955" s="5">
        <v>15</v>
      </c>
      <c r="H955" s="4">
        <f aca="true" t="shared" si="147" ref="H955:H963">B955+D955+F955</f>
        <v>76</v>
      </c>
      <c r="I955" s="11">
        <f aca="true" t="shared" si="148" ref="I955:I963">C955+E955+G955</f>
        <v>32</v>
      </c>
    </row>
    <row r="956" spans="1:9" ht="15">
      <c r="A956" s="27" t="s">
        <v>10</v>
      </c>
      <c r="B956" s="4"/>
      <c r="C956" s="5">
        <v>1</v>
      </c>
      <c r="D956" s="4">
        <v>2</v>
      </c>
      <c r="E956" s="5">
        <v>2</v>
      </c>
      <c r="F956" s="4">
        <v>7</v>
      </c>
      <c r="G956" s="5"/>
      <c r="H956" s="4">
        <f t="shared" si="147"/>
        <v>9</v>
      </c>
      <c r="I956" s="11">
        <f t="shared" si="148"/>
        <v>3</v>
      </c>
    </row>
    <row r="957" spans="1:9" ht="15">
      <c r="A957" s="27" t="s">
        <v>11</v>
      </c>
      <c r="B957" s="4"/>
      <c r="C957" s="5"/>
      <c r="D957" s="4">
        <v>3</v>
      </c>
      <c r="E957" s="5"/>
      <c r="F957" s="4">
        <v>3</v>
      </c>
      <c r="G957" s="5"/>
      <c r="H957" s="4">
        <f t="shared" si="147"/>
        <v>6</v>
      </c>
      <c r="I957" s="11">
        <f t="shared" si="148"/>
        <v>0</v>
      </c>
    </row>
    <row r="958" spans="1:9" ht="15">
      <c r="A958" s="27" t="s">
        <v>1</v>
      </c>
      <c r="B958" s="4"/>
      <c r="C958" s="5"/>
      <c r="D958" s="4">
        <v>1</v>
      </c>
      <c r="E958" s="5"/>
      <c r="F958" s="4">
        <v>1</v>
      </c>
      <c r="G958" s="5"/>
      <c r="H958" s="4">
        <f t="shared" si="147"/>
        <v>2</v>
      </c>
      <c r="I958" s="11">
        <f t="shared" si="148"/>
        <v>0</v>
      </c>
    </row>
    <row r="959" spans="1:9" ht="15">
      <c r="A959" s="27" t="s">
        <v>12</v>
      </c>
      <c r="B959" s="4"/>
      <c r="C959" s="5"/>
      <c r="D959" s="4">
        <v>1</v>
      </c>
      <c r="E959" s="5"/>
      <c r="F959" s="4"/>
      <c r="G959" s="5"/>
      <c r="H959" s="4">
        <f t="shared" si="147"/>
        <v>1</v>
      </c>
      <c r="I959" s="11">
        <f t="shared" si="148"/>
        <v>0</v>
      </c>
    </row>
    <row r="960" spans="1:9" ht="15">
      <c r="A960" s="28" t="s">
        <v>2</v>
      </c>
      <c r="B960" s="4">
        <v>1</v>
      </c>
      <c r="C960" s="5"/>
      <c r="D960" s="4"/>
      <c r="E960" s="5">
        <v>1</v>
      </c>
      <c r="F960" s="4"/>
      <c r="G960" s="5"/>
      <c r="H960" s="4">
        <f t="shared" si="147"/>
        <v>1</v>
      </c>
      <c r="I960" s="11">
        <f t="shared" si="148"/>
        <v>1</v>
      </c>
    </row>
    <row r="961" spans="1:9" ht="15">
      <c r="A961" s="28" t="s">
        <v>14</v>
      </c>
      <c r="B961" s="4"/>
      <c r="C961" s="5"/>
      <c r="D961" s="4"/>
      <c r="E961" s="5"/>
      <c r="F961" s="4"/>
      <c r="G961" s="5"/>
      <c r="H961" s="4">
        <f t="shared" si="147"/>
        <v>0</v>
      </c>
      <c r="I961" s="11">
        <f t="shared" si="148"/>
        <v>0</v>
      </c>
    </row>
    <row r="962" spans="1:9" ht="15">
      <c r="A962" s="28" t="s">
        <v>13</v>
      </c>
      <c r="B962" s="4"/>
      <c r="C962" s="5"/>
      <c r="D962" s="4"/>
      <c r="E962" s="5"/>
      <c r="F962" s="4"/>
      <c r="G962" s="5"/>
      <c r="H962" s="4">
        <f t="shared" si="147"/>
        <v>0</v>
      </c>
      <c r="I962" s="11">
        <f t="shared" si="148"/>
        <v>0</v>
      </c>
    </row>
    <row r="963" spans="1:9" ht="15.75" thickBot="1">
      <c r="A963" s="28" t="s">
        <v>15</v>
      </c>
      <c r="B963" s="8"/>
      <c r="C963" s="9"/>
      <c r="D963" s="8"/>
      <c r="E963" s="9"/>
      <c r="F963" s="8"/>
      <c r="G963" s="9"/>
      <c r="H963" s="4">
        <f t="shared" si="147"/>
        <v>0</v>
      </c>
      <c r="I963" s="11">
        <f t="shared" si="148"/>
        <v>0</v>
      </c>
    </row>
    <row r="964" spans="1:9" ht="15.75" thickBot="1">
      <c r="A964" s="29" t="s">
        <v>6</v>
      </c>
      <c r="B964" s="33">
        <f aca="true" t="shared" si="149" ref="B964:I964">SUM(B955:B963)</f>
        <v>6</v>
      </c>
      <c r="C964" s="34">
        <f t="shared" si="149"/>
        <v>5</v>
      </c>
      <c r="D964" s="33">
        <f t="shared" si="149"/>
        <v>25</v>
      </c>
      <c r="E964" s="34">
        <f t="shared" si="149"/>
        <v>16</v>
      </c>
      <c r="F964" s="33">
        <f t="shared" si="149"/>
        <v>64</v>
      </c>
      <c r="G964" s="34">
        <f t="shared" si="149"/>
        <v>15</v>
      </c>
      <c r="H964" s="33">
        <f t="shared" si="149"/>
        <v>95</v>
      </c>
      <c r="I964" s="34">
        <f t="shared" si="149"/>
        <v>36</v>
      </c>
    </row>
    <row r="965" spans="1:9" ht="15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ht="15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ht="15">
      <c r="A967" s="15"/>
      <c r="B967" s="15"/>
      <c r="C967" s="15"/>
      <c r="D967" s="15"/>
      <c r="E967" s="15"/>
      <c r="F967" s="15"/>
      <c r="G967" s="15"/>
      <c r="H967" s="15"/>
      <c r="I967" s="15"/>
    </row>
    <row r="968" spans="1:9" ht="15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15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ht="15.75" thickBot="1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ht="23.25" thickBot="1">
      <c r="A971" s="137" t="s">
        <v>73</v>
      </c>
      <c r="B971" s="138"/>
      <c r="C971" s="138"/>
      <c r="D971" s="138"/>
      <c r="E971" s="138"/>
      <c r="F971" s="138"/>
      <c r="G971" s="138"/>
      <c r="H971" s="138"/>
      <c r="I971" s="139"/>
    </row>
    <row r="972" spans="1:9" ht="19.5" thickBot="1">
      <c r="A972" s="148" t="s">
        <v>154</v>
      </c>
      <c r="B972" s="149"/>
      <c r="C972" s="149"/>
      <c r="D972" s="149"/>
      <c r="E972" s="149"/>
      <c r="F972" s="149"/>
      <c r="G972" s="149"/>
      <c r="H972" s="149"/>
      <c r="I972" s="150"/>
    </row>
    <row r="973" spans="1:9" ht="15.75" thickBot="1">
      <c r="A973" s="26" t="s">
        <v>0</v>
      </c>
      <c r="B973" s="143" t="s">
        <v>3</v>
      </c>
      <c r="C973" s="144"/>
      <c r="D973" s="143" t="s">
        <v>4</v>
      </c>
      <c r="E973" s="144"/>
      <c r="F973" s="143" t="s">
        <v>5</v>
      </c>
      <c r="G973" s="144"/>
      <c r="H973" s="143" t="s">
        <v>6</v>
      </c>
      <c r="I973" s="144"/>
    </row>
    <row r="974" spans="1:9" ht="15">
      <c r="A974" s="27"/>
      <c r="B974" s="6" t="s">
        <v>7</v>
      </c>
      <c r="C974" s="7" t="s">
        <v>8</v>
      </c>
      <c r="D974" s="6" t="s">
        <v>7</v>
      </c>
      <c r="E974" s="7" t="s">
        <v>8</v>
      </c>
      <c r="F974" s="6" t="s">
        <v>7</v>
      </c>
      <c r="G974" s="7" t="s">
        <v>8</v>
      </c>
      <c r="H974" s="6" t="s">
        <v>7</v>
      </c>
      <c r="I974" s="7" t="s">
        <v>8</v>
      </c>
    </row>
    <row r="975" spans="1:9" ht="15">
      <c r="A975" s="27" t="s">
        <v>9</v>
      </c>
      <c r="B975" s="4"/>
      <c r="C975" s="5">
        <v>2</v>
      </c>
      <c r="D975" s="4">
        <v>3</v>
      </c>
      <c r="E975" s="5"/>
      <c r="F975" s="4">
        <v>5</v>
      </c>
      <c r="G975" s="5">
        <v>7</v>
      </c>
      <c r="H975" s="4">
        <f aca="true" t="shared" si="150" ref="H975:H983">B975+D975+F975</f>
        <v>8</v>
      </c>
      <c r="I975" s="11">
        <f aca="true" t="shared" si="151" ref="I975:I983">C975+E975+G975</f>
        <v>9</v>
      </c>
    </row>
    <row r="976" spans="1:9" ht="15">
      <c r="A976" s="27" t="s">
        <v>10</v>
      </c>
      <c r="B976" s="4"/>
      <c r="C976" s="5"/>
      <c r="D976" s="4"/>
      <c r="E976" s="5"/>
      <c r="F976" s="4"/>
      <c r="G976" s="5"/>
      <c r="H976" s="4">
        <f t="shared" si="150"/>
        <v>0</v>
      </c>
      <c r="I976" s="11">
        <f t="shared" si="151"/>
        <v>0</v>
      </c>
    </row>
    <row r="977" spans="1:9" ht="15">
      <c r="A977" s="27" t="s">
        <v>11</v>
      </c>
      <c r="B977" s="4"/>
      <c r="C977" s="5"/>
      <c r="D977" s="4"/>
      <c r="E977" s="5">
        <v>1</v>
      </c>
      <c r="F977" s="4"/>
      <c r="G977" s="5"/>
      <c r="H977" s="4">
        <f t="shared" si="150"/>
        <v>0</v>
      </c>
      <c r="I977" s="11">
        <f t="shared" si="151"/>
        <v>1</v>
      </c>
    </row>
    <row r="978" spans="1:9" ht="15">
      <c r="A978" s="27" t="s">
        <v>1</v>
      </c>
      <c r="B978" s="4"/>
      <c r="C978" s="5"/>
      <c r="D978" s="4"/>
      <c r="E978" s="5"/>
      <c r="F978" s="4"/>
      <c r="G978" s="5"/>
      <c r="H978" s="4">
        <f t="shared" si="150"/>
        <v>0</v>
      </c>
      <c r="I978" s="11">
        <f t="shared" si="151"/>
        <v>0</v>
      </c>
    </row>
    <row r="979" spans="1:9" ht="15">
      <c r="A979" s="27" t="s">
        <v>12</v>
      </c>
      <c r="B979" s="4"/>
      <c r="C979" s="5">
        <v>1</v>
      </c>
      <c r="D979" s="4"/>
      <c r="E979" s="5"/>
      <c r="F979" s="4"/>
      <c r="G979" s="5"/>
      <c r="H979" s="4">
        <f t="shared" si="150"/>
        <v>0</v>
      </c>
      <c r="I979" s="11">
        <f t="shared" si="151"/>
        <v>1</v>
      </c>
    </row>
    <row r="980" spans="1:9" ht="15">
      <c r="A980" s="28" t="s">
        <v>2</v>
      </c>
      <c r="B980" s="4"/>
      <c r="C980" s="5"/>
      <c r="D980" s="4"/>
      <c r="E980" s="5"/>
      <c r="F980" s="4"/>
      <c r="G980" s="5"/>
      <c r="H980" s="4">
        <f t="shared" si="150"/>
        <v>0</v>
      </c>
      <c r="I980" s="11">
        <f t="shared" si="151"/>
        <v>0</v>
      </c>
    </row>
    <row r="981" spans="1:9" ht="15">
      <c r="A981" s="28" t="s">
        <v>14</v>
      </c>
      <c r="B981" s="4"/>
      <c r="C981" s="5"/>
      <c r="D981" s="4"/>
      <c r="E981" s="5"/>
      <c r="F981" s="4"/>
      <c r="G981" s="5"/>
      <c r="H981" s="4">
        <f t="shared" si="150"/>
        <v>0</v>
      </c>
      <c r="I981" s="11">
        <f t="shared" si="151"/>
        <v>0</v>
      </c>
    </row>
    <row r="982" spans="1:9" ht="15">
      <c r="A982" s="28" t="s">
        <v>13</v>
      </c>
      <c r="B982" s="4"/>
      <c r="C982" s="5"/>
      <c r="D982" s="4"/>
      <c r="E982" s="5"/>
      <c r="F982" s="4"/>
      <c r="G982" s="5"/>
      <c r="H982" s="4">
        <f t="shared" si="150"/>
        <v>0</v>
      </c>
      <c r="I982" s="11">
        <f t="shared" si="151"/>
        <v>0</v>
      </c>
    </row>
    <row r="983" spans="1:9" ht="15.75" thickBot="1">
      <c r="A983" s="28" t="s">
        <v>15</v>
      </c>
      <c r="B983" s="8"/>
      <c r="C983" s="9"/>
      <c r="D983" s="8"/>
      <c r="E983" s="9"/>
      <c r="F983" s="8"/>
      <c r="G983" s="9"/>
      <c r="H983" s="4">
        <f t="shared" si="150"/>
        <v>0</v>
      </c>
      <c r="I983" s="11">
        <f t="shared" si="151"/>
        <v>0</v>
      </c>
    </row>
    <row r="984" spans="1:9" ht="15.75" thickBot="1">
      <c r="A984" s="29" t="s">
        <v>6</v>
      </c>
      <c r="B984" s="33">
        <f aca="true" t="shared" si="152" ref="B984:I984">SUM(B975:B983)</f>
        <v>0</v>
      </c>
      <c r="C984" s="34">
        <f t="shared" si="152"/>
        <v>3</v>
      </c>
      <c r="D984" s="33">
        <f t="shared" si="152"/>
        <v>3</v>
      </c>
      <c r="E984" s="34">
        <f t="shared" si="152"/>
        <v>1</v>
      </c>
      <c r="F984" s="33">
        <f t="shared" si="152"/>
        <v>5</v>
      </c>
      <c r="G984" s="34">
        <f t="shared" si="152"/>
        <v>7</v>
      </c>
      <c r="H984" s="33">
        <f t="shared" si="152"/>
        <v>8</v>
      </c>
      <c r="I984" s="34">
        <f t="shared" si="152"/>
        <v>11</v>
      </c>
    </row>
  </sheetData>
  <sheetProtection/>
  <mergeCells count="369">
    <mergeCell ref="B51:I51"/>
    <mergeCell ref="B638:I638"/>
    <mergeCell ref="B899:I899"/>
    <mergeCell ref="B118:I118"/>
    <mergeCell ref="A53:I53"/>
    <mergeCell ref="A54:I54"/>
    <mergeCell ref="B55:C55"/>
    <mergeCell ref="D55:E55"/>
    <mergeCell ref="F55:G55"/>
    <mergeCell ref="H55:I55"/>
    <mergeCell ref="A1:I1"/>
    <mergeCell ref="A4:I4"/>
    <mergeCell ref="A5:I5"/>
    <mergeCell ref="B6:C6"/>
    <mergeCell ref="D6:E6"/>
    <mergeCell ref="F6:G6"/>
    <mergeCell ref="H6:I6"/>
    <mergeCell ref="A20:I20"/>
    <mergeCell ref="A21:I21"/>
    <mergeCell ref="B22:C22"/>
    <mergeCell ref="D22:E22"/>
    <mergeCell ref="F22:G22"/>
    <mergeCell ref="H22:I22"/>
    <mergeCell ref="A36:I36"/>
    <mergeCell ref="A37:I37"/>
    <mergeCell ref="B38:C38"/>
    <mergeCell ref="D38:E38"/>
    <mergeCell ref="F38:G38"/>
    <mergeCell ref="H38:I38"/>
    <mergeCell ref="A70:I70"/>
    <mergeCell ref="A71:I71"/>
    <mergeCell ref="B72:C72"/>
    <mergeCell ref="D72:E72"/>
    <mergeCell ref="F72:G72"/>
    <mergeCell ref="H72:I72"/>
    <mergeCell ref="A86:I86"/>
    <mergeCell ref="A87:I87"/>
    <mergeCell ref="B88:C88"/>
    <mergeCell ref="D88:E88"/>
    <mergeCell ref="F88:G88"/>
    <mergeCell ref="H88:I88"/>
    <mergeCell ref="A103:I103"/>
    <mergeCell ref="A104:I104"/>
    <mergeCell ref="B105:C105"/>
    <mergeCell ref="D105:E105"/>
    <mergeCell ref="F105:G105"/>
    <mergeCell ref="H105:I105"/>
    <mergeCell ref="A120:I120"/>
    <mergeCell ref="A121:I121"/>
    <mergeCell ref="B122:C122"/>
    <mergeCell ref="D122:E122"/>
    <mergeCell ref="F122:G122"/>
    <mergeCell ref="H122:I122"/>
    <mergeCell ref="A138:I138"/>
    <mergeCell ref="A139:I139"/>
    <mergeCell ref="B140:C140"/>
    <mergeCell ref="D140:E140"/>
    <mergeCell ref="F140:G140"/>
    <mergeCell ref="H140:I140"/>
    <mergeCell ref="A154:I154"/>
    <mergeCell ref="A155:I155"/>
    <mergeCell ref="B156:C156"/>
    <mergeCell ref="D156:E156"/>
    <mergeCell ref="F156:G156"/>
    <mergeCell ref="H156:I156"/>
    <mergeCell ref="A171:I171"/>
    <mergeCell ref="A172:I172"/>
    <mergeCell ref="B173:C173"/>
    <mergeCell ref="D173:E173"/>
    <mergeCell ref="F173:G173"/>
    <mergeCell ref="H173:I173"/>
    <mergeCell ref="A187:I187"/>
    <mergeCell ref="A188:I188"/>
    <mergeCell ref="B189:C189"/>
    <mergeCell ref="D189:E189"/>
    <mergeCell ref="F189:G189"/>
    <mergeCell ref="H189:I189"/>
    <mergeCell ref="A203:I203"/>
    <mergeCell ref="A204:I204"/>
    <mergeCell ref="B205:C205"/>
    <mergeCell ref="D205:E205"/>
    <mergeCell ref="F205:G205"/>
    <mergeCell ref="H205:I205"/>
    <mergeCell ref="A220:I220"/>
    <mergeCell ref="A221:I221"/>
    <mergeCell ref="B222:C222"/>
    <mergeCell ref="D222:E222"/>
    <mergeCell ref="F222:G222"/>
    <mergeCell ref="H222:I222"/>
    <mergeCell ref="A236:I236"/>
    <mergeCell ref="A237:I237"/>
    <mergeCell ref="B238:C238"/>
    <mergeCell ref="D238:E238"/>
    <mergeCell ref="F238:G238"/>
    <mergeCell ref="H238:I238"/>
    <mergeCell ref="A252:I252"/>
    <mergeCell ref="A253:I253"/>
    <mergeCell ref="B254:C254"/>
    <mergeCell ref="D254:E254"/>
    <mergeCell ref="F254:G254"/>
    <mergeCell ref="H254:I254"/>
    <mergeCell ref="A269:I269"/>
    <mergeCell ref="A270:I270"/>
    <mergeCell ref="B271:C271"/>
    <mergeCell ref="D271:E271"/>
    <mergeCell ref="F271:G271"/>
    <mergeCell ref="H271:I271"/>
    <mergeCell ref="A287:I287"/>
    <mergeCell ref="A288:I288"/>
    <mergeCell ref="B289:C289"/>
    <mergeCell ref="D289:E289"/>
    <mergeCell ref="F289:G289"/>
    <mergeCell ref="H289:I289"/>
    <mergeCell ref="A304:I304"/>
    <mergeCell ref="A305:I305"/>
    <mergeCell ref="B306:C306"/>
    <mergeCell ref="D306:E306"/>
    <mergeCell ref="F306:G306"/>
    <mergeCell ref="H306:I306"/>
    <mergeCell ref="A321:I321"/>
    <mergeCell ref="A322:I322"/>
    <mergeCell ref="B323:C323"/>
    <mergeCell ref="D323:E323"/>
    <mergeCell ref="F323:G323"/>
    <mergeCell ref="H323:I323"/>
    <mergeCell ref="A336:I336"/>
    <mergeCell ref="A337:I337"/>
    <mergeCell ref="B338:C338"/>
    <mergeCell ref="D338:E338"/>
    <mergeCell ref="F338:G338"/>
    <mergeCell ref="H338:I338"/>
    <mergeCell ref="A354:I354"/>
    <mergeCell ref="A355:I355"/>
    <mergeCell ref="B356:C356"/>
    <mergeCell ref="D356:E356"/>
    <mergeCell ref="F356:G356"/>
    <mergeCell ref="H356:I356"/>
    <mergeCell ref="A371:I371"/>
    <mergeCell ref="A372:I372"/>
    <mergeCell ref="B373:C373"/>
    <mergeCell ref="D373:E373"/>
    <mergeCell ref="F373:G373"/>
    <mergeCell ref="H373:I373"/>
    <mergeCell ref="A387:I387"/>
    <mergeCell ref="A388:I388"/>
    <mergeCell ref="B389:C389"/>
    <mergeCell ref="D389:E389"/>
    <mergeCell ref="F389:G389"/>
    <mergeCell ref="H389:I389"/>
    <mergeCell ref="A405:I405"/>
    <mergeCell ref="A406:I406"/>
    <mergeCell ref="B407:C407"/>
    <mergeCell ref="D407:E407"/>
    <mergeCell ref="F407:G407"/>
    <mergeCell ref="H407:I407"/>
    <mergeCell ref="A421:I421"/>
    <mergeCell ref="A422:I422"/>
    <mergeCell ref="B423:C423"/>
    <mergeCell ref="D423:E423"/>
    <mergeCell ref="F423:G423"/>
    <mergeCell ref="H423:I423"/>
    <mergeCell ref="A437:I437"/>
    <mergeCell ref="A438:I438"/>
    <mergeCell ref="B439:C439"/>
    <mergeCell ref="D439:E439"/>
    <mergeCell ref="F439:G439"/>
    <mergeCell ref="H439:I439"/>
    <mergeCell ref="A454:I454"/>
    <mergeCell ref="A455:I455"/>
    <mergeCell ref="B456:C456"/>
    <mergeCell ref="D456:E456"/>
    <mergeCell ref="F456:G456"/>
    <mergeCell ref="H456:I456"/>
    <mergeCell ref="A473:I473"/>
    <mergeCell ref="A474:I474"/>
    <mergeCell ref="B475:C475"/>
    <mergeCell ref="D475:E475"/>
    <mergeCell ref="F475:G475"/>
    <mergeCell ref="H475:I475"/>
    <mergeCell ref="A489:I489"/>
    <mergeCell ref="A490:I490"/>
    <mergeCell ref="B491:C491"/>
    <mergeCell ref="D491:E491"/>
    <mergeCell ref="F491:G491"/>
    <mergeCell ref="H491:I491"/>
    <mergeCell ref="A507:I507"/>
    <mergeCell ref="A508:I508"/>
    <mergeCell ref="B509:C509"/>
    <mergeCell ref="D509:E509"/>
    <mergeCell ref="F509:G509"/>
    <mergeCell ref="H509:I509"/>
    <mergeCell ref="A541:I541"/>
    <mergeCell ref="A542:I542"/>
    <mergeCell ref="B543:C543"/>
    <mergeCell ref="D543:E543"/>
    <mergeCell ref="F543:G543"/>
    <mergeCell ref="H543:I543"/>
    <mergeCell ref="A557:I557"/>
    <mergeCell ref="A558:I558"/>
    <mergeCell ref="B559:C559"/>
    <mergeCell ref="D559:E559"/>
    <mergeCell ref="F559:G559"/>
    <mergeCell ref="H559:I559"/>
    <mergeCell ref="A639:I639"/>
    <mergeCell ref="A640:I640"/>
    <mergeCell ref="B641:C641"/>
    <mergeCell ref="D641:E641"/>
    <mergeCell ref="F641:G641"/>
    <mergeCell ref="H641:I641"/>
    <mergeCell ref="A655:I655"/>
    <mergeCell ref="A656:I656"/>
    <mergeCell ref="B657:C657"/>
    <mergeCell ref="D657:E657"/>
    <mergeCell ref="F657:G657"/>
    <mergeCell ref="H657:I657"/>
    <mergeCell ref="A672:I672"/>
    <mergeCell ref="A673:I673"/>
    <mergeCell ref="B674:C674"/>
    <mergeCell ref="D674:E674"/>
    <mergeCell ref="F674:G674"/>
    <mergeCell ref="H674:I674"/>
    <mergeCell ref="A689:I689"/>
    <mergeCell ref="A690:I690"/>
    <mergeCell ref="B691:C691"/>
    <mergeCell ref="D691:E691"/>
    <mergeCell ref="F691:G691"/>
    <mergeCell ref="H691:I691"/>
    <mergeCell ref="A705:I705"/>
    <mergeCell ref="A706:I706"/>
    <mergeCell ref="B707:C707"/>
    <mergeCell ref="D707:E707"/>
    <mergeCell ref="F707:G707"/>
    <mergeCell ref="H707:I707"/>
    <mergeCell ref="A721:I721"/>
    <mergeCell ref="A722:I722"/>
    <mergeCell ref="B723:C723"/>
    <mergeCell ref="D723:E723"/>
    <mergeCell ref="F723:G723"/>
    <mergeCell ref="H723:I723"/>
    <mergeCell ref="A737:I737"/>
    <mergeCell ref="A738:I738"/>
    <mergeCell ref="B739:C739"/>
    <mergeCell ref="D739:E739"/>
    <mergeCell ref="F739:G739"/>
    <mergeCell ref="H739:I739"/>
    <mergeCell ref="A753:I753"/>
    <mergeCell ref="A754:I754"/>
    <mergeCell ref="B755:C755"/>
    <mergeCell ref="D755:E755"/>
    <mergeCell ref="F755:G755"/>
    <mergeCell ref="H755:I755"/>
    <mergeCell ref="A769:I769"/>
    <mergeCell ref="A770:I770"/>
    <mergeCell ref="B771:C771"/>
    <mergeCell ref="D771:E771"/>
    <mergeCell ref="F771:G771"/>
    <mergeCell ref="H771:I771"/>
    <mergeCell ref="A835:I835"/>
    <mergeCell ref="A836:I836"/>
    <mergeCell ref="B837:C837"/>
    <mergeCell ref="D837:E837"/>
    <mergeCell ref="F837:G837"/>
    <mergeCell ref="H837:I837"/>
    <mergeCell ref="A851:I851"/>
    <mergeCell ref="A852:I852"/>
    <mergeCell ref="B853:C853"/>
    <mergeCell ref="D853:E853"/>
    <mergeCell ref="F853:G853"/>
    <mergeCell ref="H853:I853"/>
    <mergeCell ref="H936:I936"/>
    <mergeCell ref="A868:I868"/>
    <mergeCell ref="A869:I869"/>
    <mergeCell ref="B870:C870"/>
    <mergeCell ref="D870:E870"/>
    <mergeCell ref="F870:G870"/>
    <mergeCell ref="H870:I870"/>
    <mergeCell ref="A972:I972"/>
    <mergeCell ref="B973:C973"/>
    <mergeCell ref="D973:E973"/>
    <mergeCell ref="F973:G973"/>
    <mergeCell ref="H973:I973"/>
    <mergeCell ref="A934:I934"/>
    <mergeCell ref="A935:I935"/>
    <mergeCell ref="B936:C936"/>
    <mergeCell ref="D936:E936"/>
    <mergeCell ref="F936:G936"/>
    <mergeCell ref="D886:E886"/>
    <mergeCell ref="F886:G886"/>
    <mergeCell ref="H886:I886"/>
    <mergeCell ref="A971:I971"/>
    <mergeCell ref="A951:I951"/>
    <mergeCell ref="A952:I952"/>
    <mergeCell ref="B953:C953"/>
    <mergeCell ref="D953:E953"/>
    <mergeCell ref="F953:G953"/>
    <mergeCell ref="H953:I953"/>
    <mergeCell ref="A918:I918"/>
    <mergeCell ref="A919:I919"/>
    <mergeCell ref="B920:C920"/>
    <mergeCell ref="D920:E920"/>
    <mergeCell ref="F920:G920"/>
    <mergeCell ref="H920:I920"/>
    <mergeCell ref="A902:I902"/>
    <mergeCell ref="A903:I903"/>
    <mergeCell ref="B904:C904"/>
    <mergeCell ref="A803:I803"/>
    <mergeCell ref="D904:E904"/>
    <mergeCell ref="F904:G904"/>
    <mergeCell ref="H904:I904"/>
    <mergeCell ref="A884:I884"/>
    <mergeCell ref="A885:I885"/>
    <mergeCell ref="B886:C886"/>
    <mergeCell ref="B820:C820"/>
    <mergeCell ref="D820:E820"/>
    <mergeCell ref="F820:G820"/>
    <mergeCell ref="H820:I820"/>
    <mergeCell ref="A786:I786"/>
    <mergeCell ref="B787:C787"/>
    <mergeCell ref="D787:E787"/>
    <mergeCell ref="F787:G787"/>
    <mergeCell ref="H787:I787"/>
    <mergeCell ref="A818:I818"/>
    <mergeCell ref="A819:I819"/>
    <mergeCell ref="A802:I802"/>
    <mergeCell ref="B625:C625"/>
    <mergeCell ref="D625:E625"/>
    <mergeCell ref="B804:C804"/>
    <mergeCell ref="D804:E804"/>
    <mergeCell ref="F804:G804"/>
    <mergeCell ref="H804:I804"/>
    <mergeCell ref="A785:I785"/>
    <mergeCell ref="A624:I624"/>
    <mergeCell ref="A607:I607"/>
    <mergeCell ref="B593:C593"/>
    <mergeCell ref="D593:E593"/>
    <mergeCell ref="F593:G593"/>
    <mergeCell ref="H593:I593"/>
    <mergeCell ref="A623:I623"/>
    <mergeCell ref="B608:C608"/>
    <mergeCell ref="D608:E608"/>
    <mergeCell ref="F608:G608"/>
    <mergeCell ref="A591:I591"/>
    <mergeCell ref="A592:I592"/>
    <mergeCell ref="A574:I574"/>
    <mergeCell ref="B576:C576"/>
    <mergeCell ref="D576:E576"/>
    <mergeCell ref="F576:G576"/>
    <mergeCell ref="H576:I576"/>
    <mergeCell ref="A575:I575"/>
    <mergeCell ref="F625:G625"/>
    <mergeCell ref="H625:I625"/>
    <mergeCell ref="A606:I606"/>
    <mergeCell ref="A524:I524"/>
    <mergeCell ref="A525:I525"/>
    <mergeCell ref="H608:I608"/>
    <mergeCell ref="B526:C526"/>
    <mergeCell ref="D526:E526"/>
    <mergeCell ref="F526:G526"/>
    <mergeCell ref="H526:I526"/>
    <mergeCell ref="B18:I18"/>
    <mergeCell ref="B34:I34"/>
    <mergeCell ref="B932:I932"/>
    <mergeCell ref="B102:I102"/>
    <mergeCell ref="B402:I402"/>
    <mergeCell ref="B816:I816"/>
    <mergeCell ref="B735:I735"/>
    <mergeCell ref="B285:I285"/>
    <mergeCell ref="B267:I267"/>
    <mergeCell ref="B653:I653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  <headerFooter alignWithMargins="0"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4"/>
  <sheetViews>
    <sheetView zoomScale="75" zoomScaleNormal="75" zoomScalePageLayoutView="0" workbookViewId="0" topLeftCell="A127">
      <selection activeCell="E31" sqref="E31"/>
    </sheetView>
  </sheetViews>
  <sheetFormatPr defaultColWidth="13.7109375" defaultRowHeight="15"/>
  <cols>
    <col min="1" max="1" width="38.140625" style="2" bestFit="1" customWidth="1"/>
    <col min="2" max="3" width="13.7109375" style="1" customWidth="1"/>
    <col min="4" max="4" width="14.421875" style="1" customWidth="1"/>
    <col min="5" max="5" width="14.57421875" style="1" bestFit="1" customWidth="1"/>
    <col min="6" max="9" width="13.7109375" style="1" customWidth="1"/>
    <col min="10" max="10" width="14.421875" style="1" customWidth="1"/>
    <col min="11" max="11" width="18.00390625" style="1" bestFit="1" customWidth="1"/>
    <col min="12" max="16384" width="13.7109375" style="1" customWidth="1"/>
  </cols>
  <sheetData>
    <row r="1" spans="1:9" s="3" customFormat="1" ht="22.5">
      <c r="A1" s="151" t="s">
        <v>172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2:9" s="2" customFormat="1" ht="31.5" customHeight="1" thickBot="1">
      <c r="B3" s="1"/>
      <c r="C3" s="1"/>
      <c r="D3" s="1"/>
      <c r="E3" s="1"/>
      <c r="F3" s="1"/>
      <c r="G3" s="1"/>
      <c r="H3" s="1"/>
      <c r="I3" s="1"/>
    </row>
    <row r="4" spans="1:9" s="2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ht="19.5" thickBot="1">
      <c r="A5" s="148" t="s">
        <v>173</v>
      </c>
      <c r="B5" s="149"/>
      <c r="C5" s="149"/>
      <c r="D5" s="149"/>
      <c r="E5" s="149"/>
      <c r="F5" s="149"/>
      <c r="G5" s="149"/>
      <c r="H5" s="149"/>
      <c r="I5" s="150"/>
    </row>
    <row r="6" spans="1:9" ht="15.75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ht="1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48" t="s">
        <v>7</v>
      </c>
      <c r="I7" s="49" t="s">
        <v>8</v>
      </c>
    </row>
    <row r="8" spans="1:9" ht="15">
      <c r="A8" s="47" t="s">
        <v>9</v>
      </c>
      <c r="B8" s="50">
        <v>9</v>
      </c>
      <c r="C8" s="42">
        <v>2</v>
      </c>
      <c r="D8" s="50">
        <v>162</v>
      </c>
      <c r="E8" s="42">
        <v>113</v>
      </c>
      <c r="F8" s="50">
        <v>40</v>
      </c>
      <c r="G8" s="42">
        <v>6</v>
      </c>
      <c r="H8" s="50">
        <f>B8+D8+F8</f>
        <v>211</v>
      </c>
      <c r="I8" s="58">
        <f>C8+E8+G8</f>
        <v>121</v>
      </c>
    </row>
    <row r="9" spans="1:9" ht="15">
      <c r="A9" s="47" t="s">
        <v>10</v>
      </c>
      <c r="B9" s="50">
        <v>14</v>
      </c>
      <c r="C9" s="42">
        <v>2</v>
      </c>
      <c r="D9" s="50">
        <v>46</v>
      </c>
      <c r="E9" s="42">
        <v>21</v>
      </c>
      <c r="F9" s="50">
        <v>28</v>
      </c>
      <c r="G9" s="42">
        <v>3</v>
      </c>
      <c r="H9" s="50">
        <f aca="true" t="shared" si="0" ref="H9:H16">B9+D9+F9</f>
        <v>88</v>
      </c>
      <c r="I9" s="58">
        <f aca="true" t="shared" si="1" ref="I9:I16">C9+E9+G9</f>
        <v>26</v>
      </c>
    </row>
    <row r="10" spans="1:9" s="2" customFormat="1" ht="15">
      <c r="A10" s="47" t="s">
        <v>11</v>
      </c>
      <c r="B10" s="50">
        <v>42</v>
      </c>
      <c r="C10" s="42"/>
      <c r="D10" s="50">
        <v>35</v>
      </c>
      <c r="E10" s="42">
        <v>9</v>
      </c>
      <c r="F10" s="50">
        <v>36</v>
      </c>
      <c r="G10" s="42">
        <v>6</v>
      </c>
      <c r="H10" s="50">
        <f t="shared" si="0"/>
        <v>113</v>
      </c>
      <c r="I10" s="58">
        <f t="shared" si="1"/>
        <v>15</v>
      </c>
    </row>
    <row r="11" spans="1:9" ht="15">
      <c r="A11" s="47" t="s">
        <v>1</v>
      </c>
      <c r="B11" s="50">
        <v>8</v>
      </c>
      <c r="C11" s="42">
        <v>1</v>
      </c>
      <c r="D11" s="50">
        <v>24</v>
      </c>
      <c r="E11" s="42">
        <v>6</v>
      </c>
      <c r="F11" s="50">
        <v>26</v>
      </c>
      <c r="G11" s="42">
        <v>5</v>
      </c>
      <c r="H11" s="50">
        <f t="shared" si="0"/>
        <v>58</v>
      </c>
      <c r="I11" s="58">
        <f t="shared" si="1"/>
        <v>12</v>
      </c>
    </row>
    <row r="12" spans="1:9" ht="15">
      <c r="A12" s="47" t="s">
        <v>12</v>
      </c>
      <c r="B12" s="50">
        <v>6</v>
      </c>
      <c r="C12" s="42"/>
      <c r="D12" s="50">
        <v>21</v>
      </c>
      <c r="E12" s="42">
        <v>3</v>
      </c>
      <c r="F12" s="50">
        <v>22</v>
      </c>
      <c r="G12" s="42">
        <v>1</v>
      </c>
      <c r="H12" s="50">
        <f t="shared" si="0"/>
        <v>49</v>
      </c>
      <c r="I12" s="58">
        <f t="shared" si="1"/>
        <v>4</v>
      </c>
    </row>
    <row r="13" spans="1:9" ht="15">
      <c r="A13" s="51" t="s">
        <v>2</v>
      </c>
      <c r="B13" s="50">
        <v>12</v>
      </c>
      <c r="C13" s="42">
        <v>1</v>
      </c>
      <c r="D13" s="50">
        <v>15</v>
      </c>
      <c r="E13" s="42">
        <v>2</v>
      </c>
      <c r="F13" s="50">
        <v>16</v>
      </c>
      <c r="G13" s="42">
        <v>1</v>
      </c>
      <c r="H13" s="50">
        <f t="shared" si="0"/>
        <v>43</v>
      </c>
      <c r="I13" s="58">
        <f t="shared" si="1"/>
        <v>4</v>
      </c>
    </row>
    <row r="14" spans="1:9" ht="15">
      <c r="A14" s="51" t="s">
        <v>14</v>
      </c>
      <c r="B14" s="50">
        <v>2</v>
      </c>
      <c r="C14" s="42"/>
      <c r="D14" s="50">
        <v>6</v>
      </c>
      <c r="E14" s="42"/>
      <c r="F14" s="50">
        <v>7</v>
      </c>
      <c r="G14" s="42"/>
      <c r="H14" s="50">
        <f t="shared" si="0"/>
        <v>15</v>
      </c>
      <c r="I14" s="58">
        <f t="shared" si="1"/>
        <v>0</v>
      </c>
    </row>
    <row r="15" spans="1:9" ht="15">
      <c r="A15" s="51" t="s">
        <v>13</v>
      </c>
      <c r="B15" s="50"/>
      <c r="C15" s="42"/>
      <c r="D15" s="50"/>
      <c r="E15" s="42"/>
      <c r="F15" s="50"/>
      <c r="G15" s="42"/>
      <c r="H15" s="50">
        <f t="shared" si="0"/>
        <v>0</v>
      </c>
      <c r="I15" s="58">
        <f t="shared" si="1"/>
        <v>0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0">
        <f t="shared" si="0"/>
        <v>0</v>
      </c>
      <c r="I16" s="58">
        <f t="shared" si="1"/>
        <v>0</v>
      </c>
    </row>
    <row r="17" spans="1:9" ht="15.75" thickBot="1">
      <c r="A17" s="53" t="s">
        <v>6</v>
      </c>
      <c r="B17" s="44">
        <f aca="true" t="shared" si="2" ref="B17:I17">SUM(B8:B16)</f>
        <v>93</v>
      </c>
      <c r="C17" s="45">
        <f t="shared" si="2"/>
        <v>6</v>
      </c>
      <c r="D17" s="44">
        <f t="shared" si="2"/>
        <v>309</v>
      </c>
      <c r="E17" s="45">
        <f t="shared" si="2"/>
        <v>154</v>
      </c>
      <c r="F17" s="44">
        <f t="shared" si="2"/>
        <v>175</v>
      </c>
      <c r="G17" s="45">
        <f t="shared" si="2"/>
        <v>22</v>
      </c>
      <c r="H17" s="44">
        <f t="shared" si="2"/>
        <v>577</v>
      </c>
      <c r="I17" s="45">
        <f t="shared" si="2"/>
        <v>182</v>
      </c>
    </row>
    <row r="18" spans="1:9" ht="44.25" thickBot="1">
      <c r="A18" s="68" t="s">
        <v>99</v>
      </c>
      <c r="B18" s="164" t="s">
        <v>197</v>
      </c>
      <c r="C18" s="165"/>
      <c r="D18" s="165"/>
      <c r="E18" s="165"/>
      <c r="F18" s="165"/>
      <c r="G18" s="165"/>
      <c r="H18" s="165"/>
      <c r="I18" s="166"/>
    </row>
    <row r="19" ht="15.75" thickBot="1"/>
    <row r="20" spans="1:9" ht="23.25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7"/>
    </row>
    <row r="21" spans="1:9" ht="19.5" thickBot="1">
      <c r="A21" s="148" t="s">
        <v>173</v>
      </c>
      <c r="B21" s="149"/>
      <c r="C21" s="149"/>
      <c r="D21" s="149"/>
      <c r="E21" s="149"/>
      <c r="F21" s="149"/>
      <c r="G21" s="149"/>
      <c r="H21" s="149"/>
      <c r="I21" s="150"/>
    </row>
    <row r="22" spans="1:9" ht="15.75" thickBot="1">
      <c r="A22" s="46" t="s">
        <v>0</v>
      </c>
      <c r="B22" s="134" t="s">
        <v>3</v>
      </c>
      <c r="C22" s="136"/>
      <c r="D22" s="134" t="s">
        <v>4</v>
      </c>
      <c r="E22" s="136"/>
      <c r="F22" s="134" t="s">
        <v>5</v>
      </c>
      <c r="G22" s="136"/>
      <c r="H22" s="134" t="s">
        <v>6</v>
      </c>
      <c r="I22" s="136"/>
    </row>
    <row r="23" spans="1:9" ht="15">
      <c r="A23" s="47"/>
      <c r="B23" s="48" t="s">
        <v>7</v>
      </c>
      <c r="C23" s="49" t="s">
        <v>8</v>
      </c>
      <c r="D23" s="48" t="s">
        <v>7</v>
      </c>
      <c r="E23" s="49" t="s">
        <v>8</v>
      </c>
      <c r="F23" s="48" t="s">
        <v>7</v>
      </c>
      <c r="G23" s="49" t="s">
        <v>8</v>
      </c>
      <c r="H23" s="67" t="s">
        <v>7</v>
      </c>
      <c r="I23" s="63" t="s">
        <v>8</v>
      </c>
    </row>
    <row r="24" spans="1:9" ht="15">
      <c r="A24" s="47" t="s">
        <v>9</v>
      </c>
      <c r="B24" s="50"/>
      <c r="C24" s="42"/>
      <c r="D24" s="50">
        <v>26</v>
      </c>
      <c r="E24" s="42">
        <v>44</v>
      </c>
      <c r="F24" s="50"/>
      <c r="G24" s="42"/>
      <c r="H24" s="58">
        <f>D24</f>
        <v>26</v>
      </c>
      <c r="I24" s="58">
        <f>E24</f>
        <v>44</v>
      </c>
    </row>
    <row r="25" spans="1:9" ht="15">
      <c r="A25" s="47" t="s">
        <v>10</v>
      </c>
      <c r="B25" s="50"/>
      <c r="C25" s="42"/>
      <c r="D25" s="50">
        <v>12</v>
      </c>
      <c r="E25" s="42">
        <v>21</v>
      </c>
      <c r="F25" s="50"/>
      <c r="G25" s="42"/>
      <c r="H25" s="58">
        <f aca="true" t="shared" si="3" ref="H25:H30">D25</f>
        <v>12</v>
      </c>
      <c r="I25" s="58">
        <f aca="true" t="shared" si="4" ref="I25:I30">E25</f>
        <v>21</v>
      </c>
    </row>
    <row r="26" spans="1:9" ht="15">
      <c r="A26" s="47" t="s">
        <v>11</v>
      </c>
      <c r="B26" s="50"/>
      <c r="C26" s="42"/>
      <c r="D26" s="50">
        <v>8</v>
      </c>
      <c r="E26" s="42">
        <v>5</v>
      </c>
      <c r="F26" s="50"/>
      <c r="G26" s="42"/>
      <c r="H26" s="58">
        <f t="shared" si="3"/>
        <v>8</v>
      </c>
      <c r="I26" s="58">
        <f t="shared" si="4"/>
        <v>5</v>
      </c>
    </row>
    <row r="27" spans="1:9" ht="15">
      <c r="A27" s="47" t="s">
        <v>1</v>
      </c>
      <c r="B27" s="50"/>
      <c r="C27" s="42"/>
      <c r="D27" s="50">
        <v>16</v>
      </c>
      <c r="E27" s="42">
        <v>8</v>
      </c>
      <c r="F27" s="50"/>
      <c r="G27" s="42"/>
      <c r="H27" s="58">
        <f t="shared" si="3"/>
        <v>16</v>
      </c>
      <c r="I27" s="58">
        <f t="shared" si="4"/>
        <v>8</v>
      </c>
    </row>
    <row r="28" spans="1:9" ht="15">
      <c r="A28" s="47" t="s">
        <v>12</v>
      </c>
      <c r="B28" s="50"/>
      <c r="C28" s="42"/>
      <c r="D28" s="50">
        <v>14</v>
      </c>
      <c r="E28" s="42">
        <v>2</v>
      </c>
      <c r="F28" s="50"/>
      <c r="G28" s="42"/>
      <c r="H28" s="58">
        <f t="shared" si="3"/>
        <v>14</v>
      </c>
      <c r="I28" s="58">
        <f t="shared" si="4"/>
        <v>2</v>
      </c>
    </row>
    <row r="29" spans="1:9" ht="15">
      <c r="A29" s="51" t="s">
        <v>2</v>
      </c>
      <c r="B29" s="50"/>
      <c r="C29" s="42"/>
      <c r="D29" s="50">
        <v>13</v>
      </c>
      <c r="E29" s="42">
        <v>7</v>
      </c>
      <c r="F29" s="50"/>
      <c r="G29" s="42"/>
      <c r="H29" s="58">
        <f t="shared" si="3"/>
        <v>13</v>
      </c>
      <c r="I29" s="58">
        <f t="shared" si="4"/>
        <v>7</v>
      </c>
    </row>
    <row r="30" spans="1:9" ht="15">
      <c r="A30" s="51" t="s">
        <v>161</v>
      </c>
      <c r="B30" s="50"/>
      <c r="C30" s="42"/>
      <c r="D30" s="50">
        <v>1</v>
      </c>
      <c r="E30" s="42">
        <v>1</v>
      </c>
      <c r="F30" s="50"/>
      <c r="G30" s="42"/>
      <c r="H30" s="58">
        <f t="shared" si="3"/>
        <v>1</v>
      </c>
      <c r="I30" s="58">
        <f t="shared" si="4"/>
        <v>1</v>
      </c>
    </row>
    <row r="31" spans="1:9" ht="15">
      <c r="A31" s="51" t="s">
        <v>14</v>
      </c>
      <c r="B31" s="50"/>
      <c r="C31" s="42"/>
      <c r="D31" s="50"/>
      <c r="E31" s="42"/>
      <c r="F31" s="50"/>
      <c r="G31" s="42"/>
      <c r="H31" s="58"/>
      <c r="I31" s="58"/>
    </row>
    <row r="32" spans="1:9" ht="15">
      <c r="A32" s="51" t="s">
        <v>13</v>
      </c>
      <c r="B32" s="50"/>
      <c r="C32" s="42"/>
      <c r="D32" s="50"/>
      <c r="E32" s="42"/>
      <c r="F32" s="50"/>
      <c r="G32" s="42"/>
      <c r="H32" s="58"/>
      <c r="I32" s="58"/>
    </row>
    <row r="33" spans="1:9" ht="15.75" thickBot="1">
      <c r="A33" s="51" t="s">
        <v>15</v>
      </c>
      <c r="B33" s="52"/>
      <c r="C33" s="43"/>
      <c r="D33" s="52"/>
      <c r="E33" s="43"/>
      <c r="F33" s="52"/>
      <c r="G33" s="43"/>
      <c r="H33" s="58"/>
      <c r="I33" s="58"/>
    </row>
    <row r="34" spans="1:9" ht="15.75" thickBot="1">
      <c r="A34" s="53" t="s">
        <v>6</v>
      </c>
      <c r="B34" s="44">
        <f aca="true" t="shared" si="5" ref="B34:I34">SUM(B24:B33)</f>
        <v>0</v>
      </c>
      <c r="C34" s="45">
        <f t="shared" si="5"/>
        <v>0</v>
      </c>
      <c r="D34" s="44">
        <f t="shared" si="5"/>
        <v>90</v>
      </c>
      <c r="E34" s="45">
        <f t="shared" si="5"/>
        <v>88</v>
      </c>
      <c r="F34" s="44">
        <f t="shared" si="5"/>
        <v>0</v>
      </c>
      <c r="G34" s="45">
        <f t="shared" si="5"/>
        <v>0</v>
      </c>
      <c r="H34" s="57">
        <f t="shared" si="5"/>
        <v>90</v>
      </c>
      <c r="I34" s="66">
        <f t="shared" si="5"/>
        <v>88</v>
      </c>
    </row>
    <row r="35" spans="1:9" ht="44.25" thickBot="1">
      <c r="A35" s="68" t="s">
        <v>99</v>
      </c>
      <c r="B35" s="134" t="s">
        <v>221</v>
      </c>
      <c r="C35" s="135"/>
      <c r="D35" s="135"/>
      <c r="E35" s="135"/>
      <c r="F35" s="135"/>
      <c r="G35" s="135"/>
      <c r="H35" s="135"/>
      <c r="I35" s="136"/>
    </row>
    <row r="36" spans="1:9" ht="15">
      <c r="A36" s="71"/>
      <c r="B36" s="71"/>
      <c r="C36" s="71"/>
      <c r="D36" s="71"/>
      <c r="E36" s="71"/>
      <c r="F36" s="71"/>
      <c r="G36" s="71"/>
      <c r="H36" s="71"/>
      <c r="I36" s="71"/>
    </row>
    <row r="37" ht="15.75" thickBot="1"/>
    <row r="38" spans="1:9" ht="23.25" thickBot="1">
      <c r="A38" s="145" t="s">
        <v>18</v>
      </c>
      <c r="B38" s="146"/>
      <c r="C38" s="146"/>
      <c r="D38" s="146"/>
      <c r="E38" s="146"/>
      <c r="F38" s="146"/>
      <c r="G38" s="146"/>
      <c r="H38" s="146"/>
      <c r="I38" s="147"/>
    </row>
    <row r="39" spans="1:9" ht="19.5" thickBot="1">
      <c r="A39" s="148" t="s">
        <v>173</v>
      </c>
      <c r="B39" s="149"/>
      <c r="C39" s="149"/>
      <c r="D39" s="149"/>
      <c r="E39" s="149"/>
      <c r="F39" s="149"/>
      <c r="G39" s="149"/>
      <c r="H39" s="149"/>
      <c r="I39" s="150"/>
    </row>
    <row r="40" spans="1:11" ht="72.75" thickBot="1">
      <c r="A40" s="46" t="s">
        <v>0</v>
      </c>
      <c r="B40" s="134" t="s">
        <v>3</v>
      </c>
      <c r="C40" s="136"/>
      <c r="D40" s="134" t="s">
        <v>4</v>
      </c>
      <c r="E40" s="136"/>
      <c r="F40" s="134" t="s">
        <v>5</v>
      </c>
      <c r="G40" s="136"/>
      <c r="H40" s="134" t="s">
        <v>6</v>
      </c>
      <c r="I40" s="135"/>
      <c r="J40" s="119" t="s">
        <v>181</v>
      </c>
      <c r="K40" s="121" t="s">
        <v>182</v>
      </c>
    </row>
    <row r="41" spans="1:11" ht="15">
      <c r="A41" s="47"/>
      <c r="B41" s="48" t="s">
        <v>7</v>
      </c>
      <c r="C41" s="49" t="s">
        <v>8</v>
      </c>
      <c r="D41" s="48" t="s">
        <v>7</v>
      </c>
      <c r="E41" s="49" t="s">
        <v>8</v>
      </c>
      <c r="F41" s="48" t="s">
        <v>7</v>
      </c>
      <c r="G41" s="49" t="s">
        <v>8</v>
      </c>
      <c r="H41" s="48" t="s">
        <v>7</v>
      </c>
      <c r="I41" s="75" t="s">
        <v>8</v>
      </c>
      <c r="J41" s="124"/>
      <c r="K41" s="122"/>
    </row>
    <row r="42" spans="1:11" ht="15">
      <c r="A42" s="47" t="s">
        <v>9</v>
      </c>
      <c r="B42" s="50">
        <v>16</v>
      </c>
      <c r="C42" s="42">
        <v>16</v>
      </c>
      <c r="D42" s="50"/>
      <c r="E42" s="42"/>
      <c r="F42" s="50">
        <v>8</v>
      </c>
      <c r="G42" s="42">
        <v>4</v>
      </c>
      <c r="H42" s="50">
        <f>B42+D42+F42</f>
        <v>24</v>
      </c>
      <c r="I42" s="118">
        <f>C42+E42+G42</f>
        <v>20</v>
      </c>
      <c r="J42" s="31" t="s">
        <v>177</v>
      </c>
      <c r="K42" s="11" t="s">
        <v>183</v>
      </c>
    </row>
    <row r="43" spans="1:11" ht="15">
      <c r="A43" s="47" t="s">
        <v>10</v>
      </c>
      <c r="B43" s="50">
        <v>3</v>
      </c>
      <c r="C43" s="42">
        <v>2</v>
      </c>
      <c r="D43" s="50">
        <v>2</v>
      </c>
      <c r="E43" s="42"/>
      <c r="F43" s="50">
        <v>4</v>
      </c>
      <c r="G43" s="42">
        <v>2</v>
      </c>
      <c r="H43" s="50">
        <f aca="true" t="shared" si="6" ref="H43:H55">B43+D43+F43</f>
        <v>9</v>
      </c>
      <c r="I43" s="118">
        <f aca="true" t="shared" si="7" ref="I43:I55">C43+E43+G43</f>
        <v>4</v>
      </c>
      <c r="J43" s="31" t="s">
        <v>178</v>
      </c>
      <c r="K43" s="11" t="s">
        <v>179</v>
      </c>
    </row>
    <row r="44" spans="1:11" ht="15">
      <c r="A44" s="47" t="s">
        <v>11</v>
      </c>
      <c r="B44" s="50">
        <v>3</v>
      </c>
      <c r="C44" s="42">
        <v>3</v>
      </c>
      <c r="D44" s="50">
        <v>6</v>
      </c>
      <c r="E44" s="42"/>
      <c r="F44" s="50"/>
      <c r="G44" s="42"/>
      <c r="H44" s="50">
        <f t="shared" si="6"/>
        <v>9</v>
      </c>
      <c r="I44" s="118">
        <f t="shared" si="7"/>
        <v>3</v>
      </c>
      <c r="J44" s="31" t="s">
        <v>179</v>
      </c>
      <c r="K44" s="11" t="s">
        <v>184</v>
      </c>
    </row>
    <row r="45" spans="1:11" ht="15.75" thickBot="1">
      <c r="A45" s="47" t="s">
        <v>1</v>
      </c>
      <c r="B45" s="50">
        <v>2</v>
      </c>
      <c r="C45" s="42">
        <v>3</v>
      </c>
      <c r="D45" s="50">
        <v>1</v>
      </c>
      <c r="E45" s="42">
        <v>1</v>
      </c>
      <c r="F45" s="50">
        <v>2</v>
      </c>
      <c r="G45" s="42">
        <v>2</v>
      </c>
      <c r="H45" s="50">
        <f t="shared" si="6"/>
        <v>5</v>
      </c>
      <c r="I45" s="118">
        <f t="shared" si="7"/>
        <v>6</v>
      </c>
      <c r="J45" s="123" t="s">
        <v>180</v>
      </c>
      <c r="K45" s="24"/>
    </row>
    <row r="46" spans="1:9" ht="15">
      <c r="A46" s="47" t="s">
        <v>12</v>
      </c>
      <c r="B46" s="50">
        <v>4</v>
      </c>
      <c r="C46" s="42"/>
      <c r="D46" s="50">
        <v>1</v>
      </c>
      <c r="E46" s="42"/>
      <c r="F46" s="50">
        <v>3</v>
      </c>
      <c r="G46" s="42"/>
      <c r="H46" s="50">
        <f t="shared" si="6"/>
        <v>8</v>
      </c>
      <c r="I46" s="58">
        <f t="shared" si="7"/>
        <v>0</v>
      </c>
    </row>
    <row r="47" spans="1:9" ht="15">
      <c r="A47" s="47" t="s">
        <v>78</v>
      </c>
      <c r="B47" s="50"/>
      <c r="C47" s="42">
        <v>1</v>
      </c>
      <c r="D47" s="50"/>
      <c r="E47" s="42"/>
      <c r="F47" s="50">
        <v>1</v>
      </c>
      <c r="G47" s="42">
        <v>1</v>
      </c>
      <c r="H47" s="50">
        <f t="shared" si="6"/>
        <v>1</v>
      </c>
      <c r="I47" s="58">
        <f t="shared" si="7"/>
        <v>2</v>
      </c>
    </row>
    <row r="48" spans="1:9" ht="15">
      <c r="A48" s="51" t="s">
        <v>2</v>
      </c>
      <c r="B48" s="50">
        <v>5</v>
      </c>
      <c r="C48" s="42">
        <v>1</v>
      </c>
      <c r="D48" s="50"/>
      <c r="E48" s="42">
        <v>1</v>
      </c>
      <c r="F48" s="50">
        <v>2</v>
      </c>
      <c r="G48" s="42">
        <v>1</v>
      </c>
      <c r="H48" s="50">
        <f t="shared" si="6"/>
        <v>7</v>
      </c>
      <c r="I48" s="58">
        <f t="shared" si="7"/>
        <v>3</v>
      </c>
    </row>
    <row r="49" spans="1:9" ht="15">
      <c r="A49" s="51" t="s">
        <v>14</v>
      </c>
      <c r="B49" s="50"/>
      <c r="C49" s="42"/>
      <c r="D49" s="50"/>
      <c r="E49" s="42"/>
      <c r="F49" s="50"/>
      <c r="G49" s="42"/>
      <c r="H49" s="50">
        <f t="shared" si="6"/>
        <v>0</v>
      </c>
      <c r="I49" s="58">
        <f t="shared" si="7"/>
        <v>0</v>
      </c>
    </row>
    <row r="50" spans="1:9" ht="15">
      <c r="A50" s="51" t="s">
        <v>104</v>
      </c>
      <c r="B50" s="50">
        <v>2</v>
      </c>
      <c r="C50" s="42"/>
      <c r="D50" s="50">
        <v>1</v>
      </c>
      <c r="E50" s="42"/>
      <c r="F50" s="50"/>
      <c r="G50" s="42"/>
      <c r="H50" s="50">
        <f t="shared" si="6"/>
        <v>3</v>
      </c>
      <c r="I50" s="58">
        <f t="shared" si="7"/>
        <v>0</v>
      </c>
    </row>
    <row r="51" spans="1:9" ht="15">
      <c r="A51" s="51" t="s">
        <v>167</v>
      </c>
      <c r="B51" s="50"/>
      <c r="C51" s="42"/>
      <c r="D51" s="50"/>
      <c r="E51" s="42"/>
      <c r="F51" s="50">
        <v>1</v>
      </c>
      <c r="G51" s="42"/>
      <c r="H51" s="50">
        <f t="shared" si="6"/>
        <v>1</v>
      </c>
      <c r="I51" s="58">
        <f t="shared" si="7"/>
        <v>0</v>
      </c>
    </row>
    <row r="52" spans="1:9" ht="15">
      <c r="A52" s="51" t="s">
        <v>138</v>
      </c>
      <c r="B52" s="50"/>
      <c r="C52" s="42"/>
      <c r="D52" s="50"/>
      <c r="E52" s="42"/>
      <c r="F52" s="50"/>
      <c r="G52" s="42"/>
      <c r="H52" s="50">
        <f t="shared" si="6"/>
        <v>0</v>
      </c>
      <c r="I52" s="58">
        <f t="shared" si="7"/>
        <v>0</v>
      </c>
    </row>
    <row r="53" spans="1:9" ht="15">
      <c r="A53" s="51" t="s">
        <v>139</v>
      </c>
      <c r="B53" s="50"/>
      <c r="C53" s="42"/>
      <c r="D53" s="50"/>
      <c r="E53" s="42"/>
      <c r="F53" s="50"/>
      <c r="G53" s="42"/>
      <c r="H53" s="50">
        <f t="shared" si="6"/>
        <v>0</v>
      </c>
      <c r="I53" s="58">
        <f t="shared" si="7"/>
        <v>0</v>
      </c>
    </row>
    <row r="54" spans="1:9" ht="15">
      <c r="A54" s="51" t="s">
        <v>13</v>
      </c>
      <c r="B54" s="50"/>
      <c r="C54" s="42">
        <v>1</v>
      </c>
      <c r="D54" s="50"/>
      <c r="E54" s="42"/>
      <c r="F54" s="50"/>
      <c r="G54" s="42"/>
      <c r="H54" s="50">
        <f t="shared" si="6"/>
        <v>0</v>
      </c>
      <c r="I54" s="58">
        <f t="shared" si="7"/>
        <v>1</v>
      </c>
    </row>
    <row r="55" spans="1:9" ht="15.75" thickBot="1">
      <c r="A55" s="51" t="s">
        <v>15</v>
      </c>
      <c r="B55" s="52"/>
      <c r="C55" s="43"/>
      <c r="D55" s="52"/>
      <c r="E55" s="43"/>
      <c r="F55" s="52"/>
      <c r="G55" s="43"/>
      <c r="H55" s="50">
        <f t="shared" si="6"/>
        <v>0</v>
      </c>
      <c r="I55" s="58">
        <f t="shared" si="7"/>
        <v>0</v>
      </c>
    </row>
    <row r="56" spans="1:9" ht="15.75" thickBot="1">
      <c r="A56" s="53" t="s">
        <v>6</v>
      </c>
      <c r="B56" s="44">
        <f aca="true" t="shared" si="8" ref="B56:I56">SUM(B42:B55)</f>
        <v>35</v>
      </c>
      <c r="C56" s="45">
        <f t="shared" si="8"/>
        <v>27</v>
      </c>
      <c r="D56" s="44">
        <f t="shared" si="8"/>
        <v>11</v>
      </c>
      <c r="E56" s="45">
        <f t="shared" si="8"/>
        <v>2</v>
      </c>
      <c r="F56" s="44">
        <f t="shared" si="8"/>
        <v>21</v>
      </c>
      <c r="G56" s="45">
        <f t="shared" si="8"/>
        <v>10</v>
      </c>
      <c r="H56" s="44">
        <f t="shared" si="8"/>
        <v>67</v>
      </c>
      <c r="I56" s="45">
        <f t="shared" si="8"/>
        <v>39</v>
      </c>
    </row>
    <row r="57" spans="1:9" ht="44.25" thickBot="1">
      <c r="A57" s="68" t="s">
        <v>99</v>
      </c>
      <c r="B57" s="134"/>
      <c r="C57" s="135"/>
      <c r="D57" s="135"/>
      <c r="E57" s="135"/>
      <c r="F57" s="135"/>
      <c r="G57" s="135"/>
      <c r="H57" s="135"/>
      <c r="I57" s="136"/>
    </row>
    <row r="58" spans="1:9" ht="15">
      <c r="A58" s="71"/>
      <c r="B58" s="71"/>
      <c r="C58" s="71"/>
      <c r="D58" s="71"/>
      <c r="E58" s="71"/>
      <c r="F58" s="71"/>
      <c r="G58" s="71"/>
      <c r="H58" s="71"/>
      <c r="I58" s="71"/>
    </row>
    <row r="59" ht="15.75" thickBot="1"/>
    <row r="60" spans="1:9" ht="23.25" thickBot="1">
      <c r="A60" s="145" t="s">
        <v>19</v>
      </c>
      <c r="B60" s="146"/>
      <c r="C60" s="146"/>
      <c r="D60" s="146"/>
      <c r="E60" s="146"/>
      <c r="F60" s="146"/>
      <c r="G60" s="146"/>
      <c r="H60" s="146"/>
      <c r="I60" s="147"/>
    </row>
    <row r="61" spans="1:9" ht="19.5" thickBot="1">
      <c r="A61" s="148" t="s">
        <v>173</v>
      </c>
      <c r="B61" s="149"/>
      <c r="C61" s="149"/>
      <c r="D61" s="149"/>
      <c r="E61" s="149"/>
      <c r="F61" s="149"/>
      <c r="G61" s="149"/>
      <c r="H61" s="149"/>
      <c r="I61" s="150"/>
    </row>
    <row r="62" spans="1:9" ht="15.75" thickBot="1">
      <c r="A62" s="46" t="s">
        <v>0</v>
      </c>
      <c r="B62" s="134" t="s">
        <v>3</v>
      </c>
      <c r="C62" s="136"/>
      <c r="D62" s="134" t="s">
        <v>4</v>
      </c>
      <c r="E62" s="136"/>
      <c r="F62" s="134" t="s">
        <v>5</v>
      </c>
      <c r="G62" s="136"/>
      <c r="H62" s="134" t="s">
        <v>6</v>
      </c>
      <c r="I62" s="136"/>
    </row>
    <row r="63" spans="1:9" ht="15">
      <c r="A63" s="47"/>
      <c r="B63" s="48" t="s">
        <v>7</v>
      </c>
      <c r="C63" s="49" t="s">
        <v>8</v>
      </c>
      <c r="D63" s="48" t="s">
        <v>7</v>
      </c>
      <c r="E63" s="49" t="s">
        <v>8</v>
      </c>
      <c r="F63" s="48" t="s">
        <v>7</v>
      </c>
      <c r="G63" s="49" t="s">
        <v>8</v>
      </c>
      <c r="H63" s="48" t="s">
        <v>7</v>
      </c>
      <c r="I63" s="49" t="s">
        <v>8</v>
      </c>
    </row>
    <row r="64" spans="1:9" ht="15">
      <c r="A64" s="47" t="s">
        <v>9</v>
      </c>
      <c r="B64" s="50">
        <v>2</v>
      </c>
      <c r="C64" s="42"/>
      <c r="D64" s="50">
        <v>2</v>
      </c>
      <c r="E64" s="42">
        <v>1</v>
      </c>
      <c r="F64" s="50"/>
      <c r="G64" s="42"/>
      <c r="H64" s="50">
        <f>B64+D64</f>
        <v>4</v>
      </c>
      <c r="I64" s="50">
        <f>C64+E64</f>
        <v>1</v>
      </c>
    </row>
    <row r="65" spans="1:9" ht="15">
      <c r="A65" s="47" t="s">
        <v>10</v>
      </c>
      <c r="B65" s="50"/>
      <c r="C65" s="42"/>
      <c r="D65" s="50"/>
      <c r="E65" s="42"/>
      <c r="F65" s="50"/>
      <c r="G65" s="42"/>
      <c r="H65" s="50"/>
      <c r="I65" s="58"/>
    </row>
    <row r="66" spans="1:9" ht="15">
      <c r="A66" s="47" t="s">
        <v>11</v>
      </c>
      <c r="B66" s="50"/>
      <c r="C66" s="42"/>
      <c r="D66" s="50"/>
      <c r="E66" s="42"/>
      <c r="F66" s="50"/>
      <c r="G66" s="42"/>
      <c r="H66" s="50"/>
      <c r="I66" s="58"/>
    </row>
    <row r="67" spans="1:9" ht="15">
      <c r="A67" s="47" t="s">
        <v>1</v>
      </c>
      <c r="B67" s="50"/>
      <c r="C67" s="42"/>
      <c r="D67" s="50"/>
      <c r="E67" s="42"/>
      <c r="F67" s="50"/>
      <c r="G67" s="42"/>
      <c r="H67" s="50"/>
      <c r="I67" s="58"/>
    </row>
    <row r="68" spans="1:9" ht="15">
      <c r="A68" s="47" t="s">
        <v>12</v>
      </c>
      <c r="B68" s="50"/>
      <c r="C68" s="42"/>
      <c r="D68" s="50"/>
      <c r="E68" s="42"/>
      <c r="F68" s="50"/>
      <c r="G68" s="42"/>
      <c r="H68" s="50"/>
      <c r="I68" s="58"/>
    </row>
    <row r="69" spans="1:9" ht="15">
      <c r="A69" s="51" t="s">
        <v>2</v>
      </c>
      <c r="B69" s="50"/>
      <c r="C69" s="42"/>
      <c r="D69" s="50"/>
      <c r="E69" s="42"/>
      <c r="F69" s="50"/>
      <c r="G69" s="42"/>
      <c r="H69" s="50"/>
      <c r="I69" s="42"/>
    </row>
    <row r="70" spans="1:9" ht="15">
      <c r="A70" s="51" t="s">
        <v>14</v>
      </c>
      <c r="B70" s="50"/>
      <c r="C70" s="42"/>
      <c r="D70" s="50"/>
      <c r="E70" s="42"/>
      <c r="F70" s="50"/>
      <c r="G70" s="42"/>
      <c r="H70" s="50"/>
      <c r="I70" s="42"/>
    </row>
    <row r="71" spans="1:9" ht="15">
      <c r="A71" s="51" t="s">
        <v>13</v>
      </c>
      <c r="B71" s="50"/>
      <c r="C71" s="42"/>
      <c r="D71" s="50"/>
      <c r="E71" s="42"/>
      <c r="F71" s="50"/>
      <c r="G71" s="42"/>
      <c r="H71" s="50"/>
      <c r="I71" s="42"/>
    </row>
    <row r="72" spans="1:9" ht="15.75" thickBot="1">
      <c r="A72" s="51" t="s">
        <v>15</v>
      </c>
      <c r="B72" s="52"/>
      <c r="C72" s="43"/>
      <c r="D72" s="52"/>
      <c r="E72" s="43"/>
      <c r="F72" s="52"/>
      <c r="G72" s="43"/>
      <c r="H72" s="52"/>
      <c r="I72" s="43"/>
    </row>
    <row r="73" spans="1:9" ht="15.75" thickBot="1">
      <c r="A73" s="53" t="s">
        <v>6</v>
      </c>
      <c r="B73" s="44">
        <f aca="true" t="shared" si="9" ref="B73:I73">SUM(B64:B72)</f>
        <v>2</v>
      </c>
      <c r="C73" s="45">
        <f t="shared" si="9"/>
        <v>0</v>
      </c>
      <c r="D73" s="44">
        <f t="shared" si="9"/>
        <v>2</v>
      </c>
      <c r="E73" s="45">
        <f t="shared" si="9"/>
        <v>1</v>
      </c>
      <c r="F73" s="44">
        <f t="shared" si="9"/>
        <v>0</v>
      </c>
      <c r="G73" s="45">
        <f t="shared" si="9"/>
        <v>0</v>
      </c>
      <c r="H73" s="44">
        <f t="shared" si="9"/>
        <v>4</v>
      </c>
      <c r="I73" s="45">
        <f t="shared" si="9"/>
        <v>1</v>
      </c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.75" thickBo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23.25" thickBot="1">
      <c r="A77" s="145" t="s">
        <v>20</v>
      </c>
      <c r="B77" s="146"/>
      <c r="C77" s="146"/>
      <c r="D77" s="146"/>
      <c r="E77" s="146"/>
      <c r="F77" s="146"/>
      <c r="G77" s="146"/>
      <c r="H77" s="146"/>
      <c r="I77" s="147"/>
    </row>
    <row r="78" spans="1:9" ht="19.5" thickBot="1">
      <c r="A78" s="148" t="s">
        <v>173</v>
      </c>
      <c r="B78" s="149"/>
      <c r="C78" s="149"/>
      <c r="D78" s="149"/>
      <c r="E78" s="149"/>
      <c r="F78" s="149"/>
      <c r="G78" s="149"/>
      <c r="H78" s="149"/>
      <c r="I78" s="150"/>
    </row>
    <row r="79" spans="1:9" ht="15.75" thickBot="1">
      <c r="A79" s="46" t="s">
        <v>0</v>
      </c>
      <c r="B79" s="134" t="s">
        <v>3</v>
      </c>
      <c r="C79" s="136"/>
      <c r="D79" s="134" t="s">
        <v>4</v>
      </c>
      <c r="E79" s="136"/>
      <c r="F79" s="134" t="s">
        <v>5</v>
      </c>
      <c r="G79" s="136"/>
      <c r="H79" s="134" t="s">
        <v>6</v>
      </c>
      <c r="I79" s="136"/>
    </row>
    <row r="80" spans="1:9" ht="15">
      <c r="A80" s="47"/>
      <c r="B80" s="48" t="s">
        <v>7</v>
      </c>
      <c r="C80" s="49" t="s">
        <v>8</v>
      </c>
      <c r="D80" s="48" t="s">
        <v>7</v>
      </c>
      <c r="E80" s="49" t="s">
        <v>8</v>
      </c>
      <c r="F80" s="48" t="s">
        <v>7</v>
      </c>
      <c r="G80" s="49" t="s">
        <v>8</v>
      </c>
      <c r="H80" s="48" t="s">
        <v>7</v>
      </c>
      <c r="I80" s="49" t="s">
        <v>8</v>
      </c>
    </row>
    <row r="81" spans="1:9" ht="15">
      <c r="A81" s="47" t="s">
        <v>9</v>
      </c>
      <c r="B81" s="50"/>
      <c r="C81" s="42"/>
      <c r="D81" s="50"/>
      <c r="E81" s="42"/>
      <c r="F81" s="50"/>
      <c r="G81" s="42"/>
      <c r="H81" s="50">
        <v>597</v>
      </c>
      <c r="I81" s="42">
        <v>339</v>
      </c>
    </row>
    <row r="82" spans="1:9" ht="15">
      <c r="A82" s="47" t="s">
        <v>10</v>
      </c>
      <c r="B82" s="50"/>
      <c r="C82" s="42"/>
      <c r="D82" s="50"/>
      <c r="E82" s="42"/>
      <c r="F82" s="50"/>
      <c r="G82" s="42"/>
      <c r="H82" s="50">
        <v>32</v>
      </c>
      <c r="I82" s="42">
        <v>24</v>
      </c>
    </row>
    <row r="83" spans="1:9" ht="15">
      <c r="A83" s="47" t="s">
        <v>11</v>
      </c>
      <c r="B83" s="50"/>
      <c r="C83" s="42"/>
      <c r="D83" s="50"/>
      <c r="E83" s="42"/>
      <c r="F83" s="50"/>
      <c r="G83" s="42"/>
      <c r="H83" s="50">
        <v>21</v>
      </c>
      <c r="I83" s="42">
        <v>11</v>
      </c>
    </row>
    <row r="84" spans="1:9" ht="15">
      <c r="A84" s="47" t="s">
        <v>1</v>
      </c>
      <c r="B84" s="50"/>
      <c r="C84" s="42"/>
      <c r="D84" s="50"/>
      <c r="E84" s="42"/>
      <c r="F84" s="50"/>
      <c r="G84" s="42"/>
      <c r="H84" s="50">
        <v>5</v>
      </c>
      <c r="I84" s="42"/>
    </row>
    <row r="85" spans="1:9" ht="15">
      <c r="A85" s="47" t="s">
        <v>12</v>
      </c>
      <c r="B85" s="50"/>
      <c r="C85" s="42"/>
      <c r="D85" s="50"/>
      <c r="E85" s="42"/>
      <c r="F85" s="50"/>
      <c r="G85" s="42"/>
      <c r="H85" s="50">
        <v>2</v>
      </c>
      <c r="I85" s="42"/>
    </row>
    <row r="86" spans="1:9" ht="15">
      <c r="A86" s="51" t="s">
        <v>2</v>
      </c>
      <c r="B86" s="50"/>
      <c r="C86" s="42"/>
      <c r="D86" s="50"/>
      <c r="E86" s="42"/>
      <c r="F86" s="50"/>
      <c r="G86" s="42"/>
      <c r="H86" s="50">
        <v>2</v>
      </c>
      <c r="I86" s="42"/>
    </row>
    <row r="87" spans="1:9" ht="15">
      <c r="A87" s="51" t="s">
        <v>14</v>
      </c>
      <c r="B87" s="50"/>
      <c r="C87" s="42"/>
      <c r="D87" s="50"/>
      <c r="E87" s="42"/>
      <c r="F87" s="50"/>
      <c r="G87" s="42"/>
      <c r="H87" s="50"/>
      <c r="I87" s="42"/>
    </row>
    <row r="88" spans="1:9" ht="15">
      <c r="A88" s="51" t="s">
        <v>13</v>
      </c>
      <c r="B88" s="50"/>
      <c r="C88" s="42"/>
      <c r="D88" s="50"/>
      <c r="E88" s="42"/>
      <c r="F88" s="50"/>
      <c r="G88" s="42"/>
      <c r="H88" s="50">
        <v>1</v>
      </c>
      <c r="I88" s="42"/>
    </row>
    <row r="89" spans="1:9" ht="15.75" thickBot="1">
      <c r="A89" s="51" t="s">
        <v>15</v>
      </c>
      <c r="B89" s="52"/>
      <c r="C89" s="43"/>
      <c r="D89" s="52"/>
      <c r="E89" s="43"/>
      <c r="F89" s="52"/>
      <c r="G89" s="43"/>
      <c r="H89" s="52"/>
      <c r="I89" s="43"/>
    </row>
    <row r="90" spans="1:9" ht="15.75" thickBot="1">
      <c r="A90" s="53" t="s">
        <v>6</v>
      </c>
      <c r="B90" s="44">
        <f aca="true" t="shared" si="10" ref="B90:I90">SUM(B81:B89)</f>
        <v>0</v>
      </c>
      <c r="C90" s="45">
        <f t="shared" si="10"/>
        <v>0</v>
      </c>
      <c r="D90" s="44">
        <f t="shared" si="10"/>
        <v>0</v>
      </c>
      <c r="E90" s="45">
        <f t="shared" si="10"/>
        <v>0</v>
      </c>
      <c r="F90" s="44">
        <f t="shared" si="10"/>
        <v>0</v>
      </c>
      <c r="G90" s="45">
        <f t="shared" si="10"/>
        <v>0</v>
      </c>
      <c r="H90" s="44">
        <f t="shared" si="10"/>
        <v>660</v>
      </c>
      <c r="I90" s="45">
        <f t="shared" si="10"/>
        <v>374</v>
      </c>
    </row>
    <row r="91" spans="1:9" ht="30" thickBot="1">
      <c r="A91" s="68" t="s">
        <v>100</v>
      </c>
      <c r="B91" s="53"/>
      <c r="C91" s="89"/>
      <c r="D91" s="89"/>
      <c r="E91" s="89"/>
      <c r="F91" s="89"/>
      <c r="G91" s="89"/>
      <c r="H91" s="57">
        <v>68</v>
      </c>
      <c r="I91" s="57">
        <v>36</v>
      </c>
    </row>
    <row r="92" spans="1:9" ht="44.25" thickBot="1">
      <c r="A92" s="68" t="s">
        <v>99</v>
      </c>
      <c r="B92" s="155" t="s">
        <v>198</v>
      </c>
      <c r="C92" s="156"/>
      <c r="D92" s="156"/>
      <c r="E92" s="156"/>
      <c r="F92" s="156"/>
      <c r="G92" s="156"/>
      <c r="H92" s="156"/>
      <c r="I92" s="157"/>
    </row>
    <row r="93" ht="15.75" thickBot="1"/>
    <row r="94" spans="1:9" ht="23.25" thickBot="1">
      <c r="A94" s="145" t="s">
        <v>21</v>
      </c>
      <c r="B94" s="146"/>
      <c r="C94" s="146"/>
      <c r="D94" s="146"/>
      <c r="E94" s="146"/>
      <c r="F94" s="146"/>
      <c r="G94" s="146"/>
      <c r="H94" s="146"/>
      <c r="I94" s="147"/>
    </row>
    <row r="95" spans="1:9" ht="19.5" thickBot="1">
      <c r="A95" s="148" t="s">
        <v>173</v>
      </c>
      <c r="B95" s="149"/>
      <c r="C95" s="149"/>
      <c r="D95" s="149"/>
      <c r="E95" s="149"/>
      <c r="F95" s="149"/>
      <c r="G95" s="149"/>
      <c r="H95" s="149"/>
      <c r="I95" s="150"/>
    </row>
    <row r="96" spans="1:9" ht="15.75" thickBot="1">
      <c r="A96" s="46" t="s">
        <v>0</v>
      </c>
      <c r="B96" s="134" t="s">
        <v>3</v>
      </c>
      <c r="C96" s="136"/>
      <c r="D96" s="134" t="s">
        <v>4</v>
      </c>
      <c r="E96" s="136"/>
      <c r="F96" s="134" t="s">
        <v>5</v>
      </c>
      <c r="G96" s="136"/>
      <c r="H96" s="134" t="s">
        <v>6</v>
      </c>
      <c r="I96" s="136"/>
    </row>
    <row r="97" spans="1:9" ht="15">
      <c r="A97" s="47"/>
      <c r="B97" s="48" t="s">
        <v>7</v>
      </c>
      <c r="C97" s="49" t="s">
        <v>8</v>
      </c>
      <c r="D97" s="48" t="s">
        <v>7</v>
      </c>
      <c r="E97" s="49" t="s">
        <v>8</v>
      </c>
      <c r="F97" s="48" t="s">
        <v>7</v>
      </c>
      <c r="G97" s="49" t="s">
        <v>8</v>
      </c>
      <c r="H97" s="48" t="s">
        <v>7</v>
      </c>
      <c r="I97" s="49" t="s">
        <v>8</v>
      </c>
    </row>
    <row r="98" spans="1:9" ht="15">
      <c r="A98" s="47" t="s">
        <v>9</v>
      </c>
      <c r="B98" s="50"/>
      <c r="C98" s="42"/>
      <c r="D98" s="50">
        <v>131</v>
      </c>
      <c r="E98" s="42">
        <v>137</v>
      </c>
      <c r="F98" s="50">
        <v>176</v>
      </c>
      <c r="G98" s="42">
        <v>194</v>
      </c>
      <c r="H98" s="50">
        <f>D98+F98</f>
        <v>307</v>
      </c>
      <c r="I98" s="50">
        <f>E98+G98</f>
        <v>331</v>
      </c>
    </row>
    <row r="99" spans="1:9" ht="15">
      <c r="A99" s="47" t="s">
        <v>10</v>
      </c>
      <c r="B99" s="50"/>
      <c r="C99" s="42"/>
      <c r="D99" s="50">
        <v>14</v>
      </c>
      <c r="E99" s="42">
        <v>9</v>
      </c>
      <c r="F99" s="50">
        <v>22</v>
      </c>
      <c r="G99" s="42">
        <v>24</v>
      </c>
      <c r="H99" s="50">
        <f aca="true" t="shared" si="11" ref="H99:H105">D99+F99</f>
        <v>36</v>
      </c>
      <c r="I99" s="50">
        <f aca="true" t="shared" si="12" ref="I99:I105">E99+G99</f>
        <v>33</v>
      </c>
    </row>
    <row r="100" spans="1:9" ht="15">
      <c r="A100" s="47" t="s">
        <v>11</v>
      </c>
      <c r="B100" s="50"/>
      <c r="C100" s="42"/>
      <c r="D100" s="50">
        <v>7</v>
      </c>
      <c r="E100" s="42">
        <v>1</v>
      </c>
      <c r="F100" s="50">
        <v>13</v>
      </c>
      <c r="G100" s="42">
        <v>6</v>
      </c>
      <c r="H100" s="50">
        <f t="shared" si="11"/>
        <v>20</v>
      </c>
      <c r="I100" s="50">
        <f t="shared" si="12"/>
        <v>7</v>
      </c>
    </row>
    <row r="101" spans="1:9" ht="15">
      <c r="A101" s="47" t="s">
        <v>1</v>
      </c>
      <c r="B101" s="50"/>
      <c r="C101" s="42"/>
      <c r="D101" s="50">
        <v>1</v>
      </c>
      <c r="E101" s="42"/>
      <c r="F101" s="50">
        <v>2</v>
      </c>
      <c r="G101" s="42">
        <v>1</v>
      </c>
      <c r="H101" s="50">
        <f t="shared" si="11"/>
        <v>3</v>
      </c>
      <c r="I101" s="50">
        <f t="shared" si="12"/>
        <v>1</v>
      </c>
    </row>
    <row r="102" spans="1:9" ht="15">
      <c r="A102" s="47" t="s">
        <v>12</v>
      </c>
      <c r="B102" s="50"/>
      <c r="C102" s="42"/>
      <c r="D102" s="50">
        <v>1</v>
      </c>
      <c r="E102" s="42">
        <v>1</v>
      </c>
      <c r="F102" s="50">
        <v>3</v>
      </c>
      <c r="G102" s="42">
        <v>2</v>
      </c>
      <c r="H102" s="50">
        <f t="shared" si="11"/>
        <v>4</v>
      </c>
      <c r="I102" s="50">
        <f t="shared" si="12"/>
        <v>3</v>
      </c>
    </row>
    <row r="103" spans="1:9" ht="15">
      <c r="A103" s="51" t="s">
        <v>2</v>
      </c>
      <c r="B103" s="50"/>
      <c r="C103" s="42"/>
      <c r="D103" s="50"/>
      <c r="E103" s="42"/>
      <c r="F103" s="50">
        <v>2</v>
      </c>
      <c r="G103" s="42">
        <v>1</v>
      </c>
      <c r="H103" s="50">
        <f t="shared" si="11"/>
        <v>2</v>
      </c>
      <c r="I103" s="50">
        <f t="shared" si="12"/>
        <v>1</v>
      </c>
    </row>
    <row r="104" spans="1:9" ht="15">
      <c r="A104" s="51" t="s">
        <v>14</v>
      </c>
      <c r="B104" s="50"/>
      <c r="C104" s="42"/>
      <c r="D104" s="50"/>
      <c r="E104" s="42"/>
      <c r="F104" s="50"/>
      <c r="G104" s="42"/>
      <c r="H104" s="50">
        <f t="shared" si="11"/>
        <v>0</v>
      </c>
      <c r="I104" s="50">
        <f t="shared" si="12"/>
        <v>0</v>
      </c>
    </row>
    <row r="105" spans="1:9" ht="15">
      <c r="A105" s="51" t="s">
        <v>195</v>
      </c>
      <c r="B105" s="50"/>
      <c r="C105" s="42"/>
      <c r="D105" s="50">
        <v>1</v>
      </c>
      <c r="E105" s="42">
        <v>2</v>
      </c>
      <c r="F105" s="50"/>
      <c r="G105" s="42">
        <v>1</v>
      </c>
      <c r="H105" s="50">
        <f t="shared" si="11"/>
        <v>1</v>
      </c>
      <c r="I105" s="50">
        <f t="shared" si="12"/>
        <v>3</v>
      </c>
    </row>
    <row r="106" spans="1:9" ht="15">
      <c r="A106" s="51" t="s">
        <v>15</v>
      </c>
      <c r="B106" s="52"/>
      <c r="C106" s="43"/>
      <c r="D106" s="52"/>
      <c r="E106" s="43"/>
      <c r="F106" s="52"/>
      <c r="G106" s="43"/>
      <c r="H106" s="52"/>
      <c r="I106" s="43"/>
    </row>
    <row r="107" spans="1:9" ht="15.75" thickBot="1">
      <c r="A107" s="54" t="s">
        <v>79</v>
      </c>
      <c r="B107" s="55"/>
      <c r="C107" s="56"/>
      <c r="D107" s="55"/>
      <c r="E107" s="56"/>
      <c r="F107" s="55"/>
      <c r="G107" s="56"/>
      <c r="H107" s="55"/>
      <c r="I107" s="56"/>
    </row>
    <row r="108" spans="1:9" ht="15.75" thickBot="1">
      <c r="A108" s="53" t="s">
        <v>6</v>
      </c>
      <c r="B108" s="44">
        <f aca="true" t="shared" si="13" ref="B108:G108">SUM(B98:B106)</f>
        <v>0</v>
      </c>
      <c r="C108" s="45">
        <f t="shared" si="13"/>
        <v>0</v>
      </c>
      <c r="D108" s="44">
        <f t="shared" si="13"/>
        <v>155</v>
      </c>
      <c r="E108" s="45">
        <f t="shared" si="13"/>
        <v>150</v>
      </c>
      <c r="F108" s="44">
        <f t="shared" si="13"/>
        <v>218</v>
      </c>
      <c r="G108" s="45">
        <f t="shared" si="13"/>
        <v>229</v>
      </c>
      <c r="H108" s="44">
        <f>SUM(H98:H107)</f>
        <v>373</v>
      </c>
      <c r="I108" s="57">
        <f>SUM(I98:I107)</f>
        <v>379</v>
      </c>
    </row>
    <row r="109" spans="1:9" ht="30" thickBot="1">
      <c r="A109" s="68" t="s">
        <v>100</v>
      </c>
      <c r="B109" s="71"/>
      <c r="C109" s="71"/>
      <c r="D109" s="71"/>
      <c r="E109" s="71"/>
      <c r="F109" s="71"/>
      <c r="G109" s="71"/>
      <c r="H109" s="57"/>
      <c r="I109" s="57"/>
    </row>
    <row r="110" spans="1:9" ht="44.25" thickBot="1">
      <c r="A110" s="68" t="s">
        <v>99</v>
      </c>
      <c r="B110" s="134"/>
      <c r="C110" s="135"/>
      <c r="D110" s="135"/>
      <c r="E110" s="135"/>
      <c r="F110" s="135"/>
      <c r="G110" s="135"/>
      <c r="H110" s="135"/>
      <c r="I110" s="136"/>
    </row>
    <row r="111" spans="1:9" ht="15.75" thickBo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23.25" thickBot="1">
      <c r="A112" s="145" t="s">
        <v>22</v>
      </c>
      <c r="B112" s="146"/>
      <c r="C112" s="146"/>
      <c r="D112" s="146"/>
      <c r="E112" s="146"/>
      <c r="F112" s="146"/>
      <c r="G112" s="146"/>
      <c r="H112" s="146"/>
      <c r="I112" s="147"/>
    </row>
    <row r="113" spans="1:9" ht="19.5" thickBot="1">
      <c r="A113" s="148" t="s">
        <v>173</v>
      </c>
      <c r="B113" s="149"/>
      <c r="C113" s="149"/>
      <c r="D113" s="149"/>
      <c r="E113" s="149"/>
      <c r="F113" s="149"/>
      <c r="G113" s="149"/>
      <c r="H113" s="149"/>
      <c r="I113" s="150"/>
    </row>
    <row r="114" spans="1:9" ht="15.75" thickBot="1">
      <c r="A114" s="46" t="s">
        <v>0</v>
      </c>
      <c r="B114" s="134" t="s">
        <v>3</v>
      </c>
      <c r="C114" s="136"/>
      <c r="D114" s="134" t="s">
        <v>4</v>
      </c>
      <c r="E114" s="136"/>
      <c r="F114" s="134" t="s">
        <v>5</v>
      </c>
      <c r="G114" s="136"/>
      <c r="H114" s="134" t="s">
        <v>6</v>
      </c>
      <c r="I114" s="136"/>
    </row>
    <row r="115" spans="1:9" ht="15">
      <c r="A115" s="47"/>
      <c r="B115" s="48" t="s">
        <v>7</v>
      </c>
      <c r="C115" s="49" t="s">
        <v>8</v>
      </c>
      <c r="D115" s="48" t="s">
        <v>7</v>
      </c>
      <c r="E115" s="49" t="s">
        <v>8</v>
      </c>
      <c r="F115" s="48" t="s">
        <v>7</v>
      </c>
      <c r="G115" s="49" t="s">
        <v>8</v>
      </c>
      <c r="H115" s="48" t="s">
        <v>7</v>
      </c>
      <c r="I115" s="49" t="s">
        <v>8</v>
      </c>
    </row>
    <row r="116" spans="1:9" ht="15">
      <c r="A116" s="47" t="s">
        <v>9</v>
      </c>
      <c r="B116" s="50"/>
      <c r="C116" s="42"/>
      <c r="D116" s="50">
        <v>48</v>
      </c>
      <c r="E116" s="42">
        <v>32</v>
      </c>
      <c r="F116" s="50">
        <v>89</v>
      </c>
      <c r="G116" s="42">
        <v>19</v>
      </c>
      <c r="H116" s="50">
        <f>B116+D116+F116</f>
        <v>137</v>
      </c>
      <c r="I116" s="58">
        <f>C116+E116+G116</f>
        <v>51</v>
      </c>
    </row>
    <row r="117" spans="1:9" ht="15">
      <c r="A117" s="47" t="s">
        <v>10</v>
      </c>
      <c r="B117" s="50"/>
      <c r="C117" s="42"/>
      <c r="D117" s="50">
        <v>12</v>
      </c>
      <c r="E117" s="42">
        <v>5</v>
      </c>
      <c r="F117" s="50">
        <v>3</v>
      </c>
      <c r="G117" s="42">
        <v>10</v>
      </c>
      <c r="H117" s="50">
        <f aca="true" t="shared" si="14" ref="H117:H124">B117+D117+F117</f>
        <v>15</v>
      </c>
      <c r="I117" s="58">
        <f aca="true" t="shared" si="15" ref="I117:I124">C117+E117+G117</f>
        <v>15</v>
      </c>
    </row>
    <row r="118" spans="1:9" ht="15">
      <c r="A118" s="47" t="s">
        <v>11</v>
      </c>
      <c r="B118" s="50"/>
      <c r="C118" s="42"/>
      <c r="D118" s="50">
        <v>1</v>
      </c>
      <c r="E118" s="42">
        <v>3</v>
      </c>
      <c r="F118" s="50">
        <v>2</v>
      </c>
      <c r="G118" s="42"/>
      <c r="H118" s="50">
        <f t="shared" si="14"/>
        <v>3</v>
      </c>
      <c r="I118" s="58">
        <f t="shared" si="15"/>
        <v>3</v>
      </c>
    </row>
    <row r="119" spans="1:9" ht="15">
      <c r="A119" s="47" t="s">
        <v>1</v>
      </c>
      <c r="B119" s="50"/>
      <c r="C119" s="42"/>
      <c r="D119" s="50"/>
      <c r="E119" s="42">
        <v>1</v>
      </c>
      <c r="F119" s="50"/>
      <c r="G119" s="42">
        <v>1</v>
      </c>
      <c r="H119" s="50">
        <f t="shared" si="14"/>
        <v>0</v>
      </c>
      <c r="I119" s="58">
        <f t="shared" si="15"/>
        <v>2</v>
      </c>
    </row>
    <row r="120" spans="1:9" ht="15">
      <c r="A120" s="47" t="s">
        <v>12</v>
      </c>
      <c r="B120" s="50"/>
      <c r="C120" s="42"/>
      <c r="D120" s="50"/>
      <c r="E120" s="42"/>
      <c r="F120" s="50"/>
      <c r="G120" s="42"/>
      <c r="H120" s="50">
        <f t="shared" si="14"/>
        <v>0</v>
      </c>
      <c r="I120" s="58">
        <f t="shared" si="15"/>
        <v>0</v>
      </c>
    </row>
    <row r="121" spans="1:9" ht="15">
      <c r="A121" s="51" t="s">
        <v>2</v>
      </c>
      <c r="B121" s="50"/>
      <c r="C121" s="42"/>
      <c r="D121" s="50"/>
      <c r="E121" s="42"/>
      <c r="F121" s="50"/>
      <c r="G121" s="42"/>
      <c r="H121" s="50">
        <f t="shared" si="14"/>
        <v>0</v>
      </c>
      <c r="I121" s="58">
        <f t="shared" si="15"/>
        <v>0</v>
      </c>
    </row>
    <row r="122" spans="1:9" ht="15">
      <c r="A122" s="51" t="s">
        <v>14</v>
      </c>
      <c r="B122" s="50"/>
      <c r="C122" s="42"/>
      <c r="D122" s="50"/>
      <c r="E122" s="42"/>
      <c r="F122" s="50"/>
      <c r="G122" s="42"/>
      <c r="H122" s="50">
        <f t="shared" si="14"/>
        <v>0</v>
      </c>
      <c r="I122" s="58">
        <f t="shared" si="15"/>
        <v>0</v>
      </c>
    </row>
    <row r="123" spans="1:9" ht="15">
      <c r="A123" s="51" t="s">
        <v>13</v>
      </c>
      <c r="B123" s="50"/>
      <c r="C123" s="42"/>
      <c r="D123" s="50"/>
      <c r="E123" s="42"/>
      <c r="F123" s="50">
        <v>1</v>
      </c>
      <c r="G123" s="42"/>
      <c r="H123" s="50">
        <f t="shared" si="14"/>
        <v>1</v>
      </c>
      <c r="I123" s="58">
        <f t="shared" si="15"/>
        <v>0</v>
      </c>
    </row>
    <row r="124" spans="1:9" ht="15.75" thickBot="1">
      <c r="A124" s="51" t="s">
        <v>15</v>
      </c>
      <c r="B124" s="52"/>
      <c r="C124" s="43"/>
      <c r="D124" s="52"/>
      <c r="E124" s="43"/>
      <c r="F124" s="52"/>
      <c r="G124" s="43">
        <v>1</v>
      </c>
      <c r="H124" s="50">
        <f t="shared" si="14"/>
        <v>0</v>
      </c>
      <c r="I124" s="58">
        <f t="shared" si="15"/>
        <v>1</v>
      </c>
    </row>
    <row r="125" spans="1:9" ht="15.75" thickBot="1">
      <c r="A125" s="53" t="s">
        <v>6</v>
      </c>
      <c r="B125" s="44">
        <f aca="true" t="shared" si="16" ref="B125:I125">SUM(B116:B124)</f>
        <v>0</v>
      </c>
      <c r="C125" s="45">
        <f t="shared" si="16"/>
        <v>0</v>
      </c>
      <c r="D125" s="44">
        <f t="shared" si="16"/>
        <v>61</v>
      </c>
      <c r="E125" s="45">
        <f t="shared" si="16"/>
        <v>41</v>
      </c>
      <c r="F125" s="44">
        <f t="shared" si="16"/>
        <v>95</v>
      </c>
      <c r="G125" s="45">
        <f t="shared" si="16"/>
        <v>31</v>
      </c>
      <c r="H125" s="44">
        <f t="shared" si="16"/>
        <v>156</v>
      </c>
      <c r="I125" s="45">
        <f t="shared" si="16"/>
        <v>72</v>
      </c>
    </row>
    <row r="126" spans="1:9" ht="30" thickBot="1">
      <c r="A126" s="68" t="s">
        <v>100</v>
      </c>
      <c r="B126" s="53"/>
      <c r="C126" s="89"/>
      <c r="D126" s="57"/>
      <c r="E126" s="89"/>
      <c r="F126" s="57">
        <v>5</v>
      </c>
      <c r="G126" s="89"/>
      <c r="H126" s="89"/>
      <c r="I126" s="66"/>
    </row>
    <row r="127" spans="1:9" ht="44.25" thickBot="1">
      <c r="A127" s="68" t="s">
        <v>99</v>
      </c>
      <c r="B127" s="134" t="s">
        <v>187</v>
      </c>
      <c r="C127" s="135"/>
      <c r="D127" s="135"/>
      <c r="E127" s="135"/>
      <c r="F127" s="135"/>
      <c r="G127" s="135"/>
      <c r="H127" s="135"/>
      <c r="I127" s="136"/>
    </row>
    <row r="128" ht="15.75" thickBot="1"/>
    <row r="129" spans="1:9" ht="23.25" thickBot="1">
      <c r="A129" s="145" t="s">
        <v>23</v>
      </c>
      <c r="B129" s="146"/>
      <c r="C129" s="146"/>
      <c r="D129" s="146"/>
      <c r="E129" s="146"/>
      <c r="F129" s="146"/>
      <c r="G129" s="146"/>
      <c r="H129" s="146"/>
      <c r="I129" s="147"/>
    </row>
    <row r="130" spans="1:9" ht="19.5" thickBot="1">
      <c r="A130" s="148" t="s">
        <v>173</v>
      </c>
      <c r="B130" s="149"/>
      <c r="C130" s="149"/>
      <c r="D130" s="149"/>
      <c r="E130" s="149"/>
      <c r="F130" s="149"/>
      <c r="G130" s="149"/>
      <c r="H130" s="149"/>
      <c r="I130" s="150"/>
    </row>
    <row r="131" spans="1:9" ht="15.75" thickBot="1">
      <c r="A131" s="46" t="s">
        <v>0</v>
      </c>
      <c r="B131" s="134" t="s">
        <v>3</v>
      </c>
      <c r="C131" s="136"/>
      <c r="D131" s="134" t="s">
        <v>4</v>
      </c>
      <c r="E131" s="136"/>
      <c r="F131" s="134" t="s">
        <v>5</v>
      </c>
      <c r="G131" s="136"/>
      <c r="H131" s="134" t="s">
        <v>6</v>
      </c>
      <c r="I131" s="136"/>
    </row>
    <row r="132" spans="1:9" ht="15">
      <c r="A132" s="47"/>
      <c r="B132" s="48" t="s">
        <v>7</v>
      </c>
      <c r="C132" s="49" t="s">
        <v>8</v>
      </c>
      <c r="D132" s="48" t="s">
        <v>7</v>
      </c>
      <c r="E132" s="49" t="s">
        <v>8</v>
      </c>
      <c r="F132" s="48" t="s">
        <v>7</v>
      </c>
      <c r="G132" s="49" t="s">
        <v>8</v>
      </c>
      <c r="H132" s="48" t="s">
        <v>7</v>
      </c>
      <c r="I132" s="49" t="s">
        <v>8</v>
      </c>
    </row>
    <row r="133" spans="1:9" ht="15">
      <c r="A133" s="47" t="s">
        <v>9</v>
      </c>
      <c r="B133" s="50"/>
      <c r="C133" s="42"/>
      <c r="D133" s="50"/>
      <c r="E133" s="42"/>
      <c r="F133" s="50"/>
      <c r="G133" s="42"/>
      <c r="H133" s="50">
        <v>83</v>
      </c>
      <c r="I133" s="42">
        <v>189</v>
      </c>
    </row>
    <row r="134" spans="1:9" ht="15">
      <c r="A134" s="47" t="s">
        <v>10</v>
      </c>
      <c r="B134" s="50"/>
      <c r="C134" s="42"/>
      <c r="D134" s="50"/>
      <c r="E134" s="42"/>
      <c r="F134" s="50"/>
      <c r="G134" s="42"/>
      <c r="H134" s="50">
        <v>30</v>
      </c>
      <c r="I134" s="42">
        <v>53</v>
      </c>
    </row>
    <row r="135" spans="1:9" ht="15">
      <c r="A135" s="47" t="s">
        <v>11</v>
      </c>
      <c r="B135" s="50"/>
      <c r="C135" s="42"/>
      <c r="D135" s="50"/>
      <c r="E135" s="42"/>
      <c r="F135" s="50"/>
      <c r="G135" s="42"/>
      <c r="H135" s="50">
        <v>7</v>
      </c>
      <c r="I135" s="42">
        <v>8</v>
      </c>
    </row>
    <row r="136" spans="1:9" ht="15">
      <c r="A136" s="47" t="s">
        <v>1</v>
      </c>
      <c r="B136" s="50"/>
      <c r="C136" s="42"/>
      <c r="D136" s="50"/>
      <c r="E136" s="42"/>
      <c r="F136" s="50"/>
      <c r="G136" s="42"/>
      <c r="H136" s="50">
        <v>1</v>
      </c>
      <c r="I136" s="42">
        <v>8</v>
      </c>
    </row>
    <row r="137" spans="1:9" ht="15">
      <c r="A137" s="47" t="s">
        <v>12</v>
      </c>
      <c r="B137" s="50"/>
      <c r="C137" s="42"/>
      <c r="D137" s="50"/>
      <c r="E137" s="42"/>
      <c r="F137" s="50"/>
      <c r="G137" s="42"/>
      <c r="H137" s="50">
        <v>2</v>
      </c>
      <c r="I137" s="42">
        <v>1</v>
      </c>
    </row>
    <row r="138" spans="1:9" ht="15">
      <c r="A138" s="51" t="s">
        <v>2</v>
      </c>
      <c r="B138" s="50"/>
      <c r="C138" s="42"/>
      <c r="D138" s="50"/>
      <c r="E138" s="42"/>
      <c r="F138" s="50"/>
      <c r="G138" s="42"/>
      <c r="H138" s="50"/>
      <c r="I138" s="42">
        <v>3</v>
      </c>
    </row>
    <row r="139" spans="1:9" ht="15">
      <c r="A139" s="51" t="s">
        <v>14</v>
      </c>
      <c r="B139" s="50"/>
      <c r="C139" s="42"/>
      <c r="D139" s="50"/>
      <c r="E139" s="42"/>
      <c r="F139" s="50"/>
      <c r="G139" s="42"/>
      <c r="H139" s="50"/>
      <c r="I139" s="42"/>
    </row>
    <row r="140" spans="1:9" ht="15">
      <c r="A140" s="51" t="s">
        <v>13</v>
      </c>
      <c r="B140" s="50"/>
      <c r="C140" s="42"/>
      <c r="D140" s="50"/>
      <c r="E140" s="42"/>
      <c r="F140" s="50"/>
      <c r="G140" s="42"/>
      <c r="H140" s="50">
        <v>2</v>
      </c>
      <c r="I140" s="42"/>
    </row>
    <row r="141" spans="1:9" ht="15.75" thickBot="1">
      <c r="A141" s="51" t="s">
        <v>15</v>
      </c>
      <c r="B141" s="52"/>
      <c r="C141" s="43"/>
      <c r="D141" s="52"/>
      <c r="E141" s="43"/>
      <c r="F141" s="52"/>
      <c r="G141" s="43"/>
      <c r="H141" s="52">
        <v>1</v>
      </c>
      <c r="I141" s="43"/>
    </row>
    <row r="142" spans="1:9" ht="15.75" thickBot="1">
      <c r="A142" s="53" t="s">
        <v>6</v>
      </c>
      <c r="B142" s="44">
        <f aca="true" t="shared" si="17" ref="B142:I142">SUM(B133:B141)</f>
        <v>0</v>
      </c>
      <c r="C142" s="45">
        <f t="shared" si="17"/>
        <v>0</v>
      </c>
      <c r="D142" s="44">
        <f t="shared" si="17"/>
        <v>0</v>
      </c>
      <c r="E142" s="45">
        <f t="shared" si="17"/>
        <v>0</v>
      </c>
      <c r="F142" s="44">
        <f t="shared" si="17"/>
        <v>0</v>
      </c>
      <c r="G142" s="45">
        <f t="shared" si="17"/>
        <v>0</v>
      </c>
      <c r="H142" s="44">
        <f t="shared" si="17"/>
        <v>126</v>
      </c>
      <c r="I142" s="45">
        <f t="shared" si="17"/>
        <v>262</v>
      </c>
    </row>
    <row r="143" spans="1:9" ht="15">
      <c r="A143" s="71"/>
      <c r="B143" s="71"/>
      <c r="C143" s="71"/>
      <c r="D143" s="71"/>
      <c r="E143" s="71"/>
      <c r="F143" s="71"/>
      <c r="G143" s="71"/>
      <c r="H143" s="71"/>
      <c r="I143" s="71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.75" thickBot="1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23.25" thickBot="1">
      <c r="A147" s="145" t="s">
        <v>24</v>
      </c>
      <c r="B147" s="146"/>
      <c r="C147" s="146"/>
      <c r="D147" s="146"/>
      <c r="E147" s="146"/>
      <c r="F147" s="146"/>
      <c r="G147" s="146"/>
      <c r="H147" s="146"/>
      <c r="I147" s="147"/>
    </row>
    <row r="148" spans="1:9" ht="19.5" thickBot="1">
      <c r="A148" s="148" t="s">
        <v>173</v>
      </c>
      <c r="B148" s="149"/>
      <c r="C148" s="149"/>
      <c r="D148" s="149"/>
      <c r="E148" s="149"/>
      <c r="F148" s="149"/>
      <c r="G148" s="149"/>
      <c r="H148" s="149"/>
      <c r="I148" s="150"/>
    </row>
    <row r="149" spans="1:9" ht="15.75" thickBot="1">
      <c r="A149" s="46" t="s">
        <v>0</v>
      </c>
      <c r="B149" s="134" t="s">
        <v>3</v>
      </c>
      <c r="C149" s="136"/>
      <c r="D149" s="134" t="s">
        <v>4</v>
      </c>
      <c r="E149" s="136"/>
      <c r="F149" s="134" t="s">
        <v>5</v>
      </c>
      <c r="G149" s="136"/>
      <c r="H149" s="134" t="s">
        <v>6</v>
      </c>
      <c r="I149" s="136"/>
    </row>
    <row r="150" spans="1:9" ht="15">
      <c r="A150" s="47"/>
      <c r="B150" s="48" t="s">
        <v>7</v>
      </c>
      <c r="C150" s="49" t="s">
        <v>8</v>
      </c>
      <c r="D150" s="48" t="s">
        <v>7</v>
      </c>
      <c r="E150" s="49" t="s">
        <v>8</v>
      </c>
      <c r="F150" s="48" t="s">
        <v>7</v>
      </c>
      <c r="G150" s="49" t="s">
        <v>8</v>
      </c>
      <c r="H150" s="48" t="s">
        <v>7</v>
      </c>
      <c r="I150" s="49" t="s">
        <v>8</v>
      </c>
    </row>
    <row r="151" spans="1:9" ht="15">
      <c r="A151" s="47" t="s">
        <v>9</v>
      </c>
      <c r="B151" s="50"/>
      <c r="C151" s="42"/>
      <c r="D151" s="50"/>
      <c r="E151" s="42"/>
      <c r="F151" s="50"/>
      <c r="G151" s="42"/>
      <c r="H151" s="50">
        <v>40</v>
      </c>
      <c r="I151" s="42">
        <v>71</v>
      </c>
    </row>
    <row r="152" spans="1:9" ht="15">
      <c r="A152" s="47" t="s">
        <v>10</v>
      </c>
      <c r="B152" s="50"/>
      <c r="C152" s="42"/>
      <c r="D152" s="50"/>
      <c r="E152" s="42"/>
      <c r="F152" s="50"/>
      <c r="G152" s="42"/>
      <c r="H152" s="50">
        <v>16</v>
      </c>
      <c r="I152" s="42">
        <v>4</v>
      </c>
    </row>
    <row r="153" spans="1:9" ht="15">
      <c r="A153" s="47" t="s">
        <v>11</v>
      </c>
      <c r="B153" s="50"/>
      <c r="C153" s="42"/>
      <c r="D153" s="50"/>
      <c r="E153" s="42"/>
      <c r="F153" s="50"/>
      <c r="G153" s="42"/>
      <c r="H153" s="50">
        <v>3</v>
      </c>
      <c r="I153" s="42">
        <v>1</v>
      </c>
    </row>
    <row r="154" spans="1:9" ht="15">
      <c r="A154" s="47" t="s">
        <v>1</v>
      </c>
      <c r="B154" s="50"/>
      <c r="C154" s="42"/>
      <c r="D154" s="50"/>
      <c r="E154" s="42"/>
      <c r="F154" s="50"/>
      <c r="G154" s="42"/>
      <c r="H154" s="50">
        <v>1</v>
      </c>
      <c r="I154" s="42"/>
    </row>
    <row r="155" spans="1:9" ht="15">
      <c r="A155" s="47" t="s">
        <v>12</v>
      </c>
      <c r="B155" s="50"/>
      <c r="C155" s="42"/>
      <c r="D155" s="50"/>
      <c r="E155" s="42"/>
      <c r="F155" s="50"/>
      <c r="G155" s="42"/>
      <c r="H155" s="50">
        <v>2</v>
      </c>
      <c r="I155" s="42"/>
    </row>
    <row r="156" spans="1:9" ht="15">
      <c r="A156" s="51" t="s">
        <v>2</v>
      </c>
      <c r="B156" s="50"/>
      <c r="C156" s="42"/>
      <c r="D156" s="50"/>
      <c r="E156" s="42"/>
      <c r="F156" s="50"/>
      <c r="G156" s="42"/>
      <c r="H156" s="50">
        <v>1</v>
      </c>
      <c r="I156" s="42"/>
    </row>
    <row r="157" spans="1:9" ht="15">
      <c r="A157" s="51" t="s">
        <v>14</v>
      </c>
      <c r="B157" s="50"/>
      <c r="C157" s="42"/>
      <c r="D157" s="50"/>
      <c r="E157" s="42"/>
      <c r="F157" s="50"/>
      <c r="G157" s="42"/>
      <c r="H157" s="50"/>
      <c r="I157" s="42"/>
    </row>
    <row r="158" spans="1:9" ht="15">
      <c r="A158" s="51" t="s">
        <v>13</v>
      </c>
      <c r="B158" s="50"/>
      <c r="C158" s="42"/>
      <c r="D158" s="50"/>
      <c r="E158" s="42"/>
      <c r="F158" s="50"/>
      <c r="G158" s="42"/>
      <c r="H158" s="50"/>
      <c r="I158" s="42"/>
    </row>
    <row r="159" spans="1:9" ht="15.75" thickBot="1">
      <c r="A159" s="51" t="s">
        <v>15</v>
      </c>
      <c r="B159" s="52"/>
      <c r="C159" s="43"/>
      <c r="D159" s="52"/>
      <c r="E159" s="43"/>
      <c r="F159" s="52"/>
      <c r="G159" s="43"/>
      <c r="H159" s="52"/>
      <c r="I159" s="43"/>
    </row>
    <row r="160" spans="1:9" ht="15.75" thickBot="1">
      <c r="A160" s="53" t="s">
        <v>6</v>
      </c>
      <c r="B160" s="44">
        <f aca="true" t="shared" si="18" ref="B160:I160">SUM(B151:B159)</f>
        <v>0</v>
      </c>
      <c r="C160" s="45">
        <f t="shared" si="18"/>
        <v>0</v>
      </c>
      <c r="D160" s="44">
        <f t="shared" si="18"/>
        <v>0</v>
      </c>
      <c r="E160" s="45">
        <f t="shared" si="18"/>
        <v>0</v>
      </c>
      <c r="F160" s="44">
        <f t="shared" si="18"/>
        <v>0</v>
      </c>
      <c r="G160" s="45">
        <f t="shared" si="18"/>
        <v>0</v>
      </c>
      <c r="H160" s="44">
        <f t="shared" si="18"/>
        <v>63</v>
      </c>
      <c r="I160" s="45">
        <f t="shared" si="18"/>
        <v>76</v>
      </c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ht="15.75" thickBot="1"/>
    <row r="163" spans="1:9" ht="23.25" thickBot="1">
      <c r="A163" s="145" t="s">
        <v>25</v>
      </c>
      <c r="B163" s="146"/>
      <c r="C163" s="146"/>
      <c r="D163" s="146"/>
      <c r="E163" s="146"/>
      <c r="F163" s="146"/>
      <c r="G163" s="146"/>
      <c r="H163" s="146"/>
      <c r="I163" s="147"/>
    </row>
    <row r="164" spans="1:9" ht="19.5" thickBot="1">
      <c r="A164" s="148" t="s">
        <v>173</v>
      </c>
      <c r="B164" s="149"/>
      <c r="C164" s="149"/>
      <c r="D164" s="149"/>
      <c r="E164" s="149"/>
      <c r="F164" s="149"/>
      <c r="G164" s="149"/>
      <c r="H164" s="149"/>
      <c r="I164" s="150"/>
    </row>
    <row r="165" spans="1:9" ht="15.75" thickBot="1">
      <c r="A165" s="46" t="s">
        <v>0</v>
      </c>
      <c r="B165" s="134" t="s">
        <v>3</v>
      </c>
      <c r="C165" s="136"/>
      <c r="D165" s="134" t="s">
        <v>4</v>
      </c>
      <c r="E165" s="136"/>
      <c r="F165" s="134" t="s">
        <v>5</v>
      </c>
      <c r="G165" s="136"/>
      <c r="H165" s="134" t="s">
        <v>6</v>
      </c>
      <c r="I165" s="136"/>
    </row>
    <row r="166" spans="1:9" ht="15">
      <c r="A166" s="47"/>
      <c r="B166" s="48" t="s">
        <v>7</v>
      </c>
      <c r="C166" s="49" t="s">
        <v>8</v>
      </c>
      <c r="D166" s="48" t="s">
        <v>7</v>
      </c>
      <c r="E166" s="49" t="s">
        <v>8</v>
      </c>
      <c r="F166" s="48" t="s">
        <v>7</v>
      </c>
      <c r="G166" s="49" t="s">
        <v>8</v>
      </c>
      <c r="H166" s="48" t="s">
        <v>7</v>
      </c>
      <c r="I166" s="49" t="s">
        <v>8</v>
      </c>
    </row>
    <row r="167" spans="1:9" ht="15">
      <c r="A167" s="47" t="s">
        <v>9</v>
      </c>
      <c r="B167" s="50"/>
      <c r="C167" s="42"/>
      <c r="D167" s="50"/>
      <c r="E167" s="42"/>
      <c r="F167" s="50"/>
      <c r="G167" s="42"/>
      <c r="H167" s="50">
        <v>94</v>
      </c>
      <c r="I167" s="58">
        <v>465</v>
      </c>
    </row>
    <row r="168" spans="1:9" ht="15">
      <c r="A168" s="47" t="s">
        <v>10</v>
      </c>
      <c r="B168" s="50"/>
      <c r="C168" s="42"/>
      <c r="D168" s="50"/>
      <c r="E168" s="42"/>
      <c r="F168" s="50"/>
      <c r="G168" s="42"/>
      <c r="H168" s="50">
        <v>18</v>
      </c>
      <c r="I168" s="58">
        <v>186</v>
      </c>
    </row>
    <row r="169" spans="1:9" ht="15">
      <c r="A169" s="47" t="s">
        <v>11</v>
      </c>
      <c r="B169" s="50"/>
      <c r="C169" s="42"/>
      <c r="D169" s="50"/>
      <c r="E169" s="42"/>
      <c r="F169" s="50"/>
      <c r="G169" s="42"/>
      <c r="H169" s="50">
        <v>8</v>
      </c>
      <c r="I169" s="58">
        <v>23</v>
      </c>
    </row>
    <row r="170" spans="1:9" ht="15">
      <c r="A170" s="47" t="s">
        <v>1</v>
      </c>
      <c r="B170" s="50"/>
      <c r="C170" s="42"/>
      <c r="D170" s="50"/>
      <c r="E170" s="42"/>
      <c r="F170" s="50"/>
      <c r="G170" s="42"/>
      <c r="H170" s="50">
        <v>1</v>
      </c>
      <c r="I170" s="58">
        <v>29</v>
      </c>
    </row>
    <row r="171" spans="1:9" ht="15">
      <c r="A171" s="47" t="s">
        <v>12</v>
      </c>
      <c r="B171" s="50"/>
      <c r="C171" s="42"/>
      <c r="D171" s="50"/>
      <c r="E171" s="42"/>
      <c r="F171" s="50"/>
      <c r="G171" s="42"/>
      <c r="H171" s="50">
        <v>2</v>
      </c>
      <c r="I171" s="58"/>
    </row>
    <row r="172" spans="1:9" ht="15">
      <c r="A172" s="51" t="s">
        <v>2</v>
      </c>
      <c r="B172" s="50"/>
      <c r="C172" s="42"/>
      <c r="D172" s="50"/>
      <c r="E172" s="42"/>
      <c r="F172" s="50"/>
      <c r="G172" s="42"/>
      <c r="H172" s="50"/>
      <c r="I172" s="58">
        <v>18</v>
      </c>
    </row>
    <row r="173" spans="1:9" ht="15">
      <c r="A173" s="51" t="s">
        <v>14</v>
      </c>
      <c r="B173" s="50"/>
      <c r="C173" s="42"/>
      <c r="D173" s="50"/>
      <c r="E173" s="42"/>
      <c r="F173" s="50"/>
      <c r="G173" s="42"/>
      <c r="H173" s="50"/>
      <c r="I173" s="58"/>
    </row>
    <row r="174" spans="1:9" ht="15">
      <c r="A174" s="51" t="s">
        <v>13</v>
      </c>
      <c r="B174" s="50"/>
      <c r="C174" s="42"/>
      <c r="D174" s="50"/>
      <c r="E174" s="42"/>
      <c r="F174" s="50"/>
      <c r="G174" s="42"/>
      <c r="H174" s="50">
        <v>1</v>
      </c>
      <c r="I174" s="58">
        <v>2</v>
      </c>
    </row>
    <row r="175" spans="1:9" ht="15">
      <c r="A175" s="51" t="s">
        <v>87</v>
      </c>
      <c r="B175" s="52"/>
      <c r="C175" s="43"/>
      <c r="D175" s="52"/>
      <c r="E175" s="43"/>
      <c r="F175" s="52"/>
      <c r="G175" s="43"/>
      <c r="H175" s="50"/>
      <c r="I175" s="58">
        <v>1</v>
      </c>
    </row>
    <row r="176" spans="1:9" ht="15.75" thickBot="1">
      <c r="A176" s="51" t="s">
        <v>15</v>
      </c>
      <c r="B176" s="52"/>
      <c r="C176" s="43"/>
      <c r="D176" s="52"/>
      <c r="E176" s="43"/>
      <c r="F176" s="52"/>
      <c r="G176" s="43"/>
      <c r="H176" s="50"/>
      <c r="I176" s="58"/>
    </row>
    <row r="177" spans="1:9" ht="15.75" thickBot="1">
      <c r="A177" s="53" t="s">
        <v>6</v>
      </c>
      <c r="B177" s="44">
        <f aca="true" t="shared" si="19" ref="B177:I177">SUM(B167:B176)</f>
        <v>0</v>
      </c>
      <c r="C177" s="45">
        <f t="shared" si="19"/>
        <v>0</v>
      </c>
      <c r="D177" s="44">
        <f t="shared" si="19"/>
        <v>0</v>
      </c>
      <c r="E177" s="45">
        <f t="shared" si="19"/>
        <v>0</v>
      </c>
      <c r="F177" s="44">
        <f t="shared" si="19"/>
        <v>0</v>
      </c>
      <c r="G177" s="45">
        <f t="shared" si="19"/>
        <v>0</v>
      </c>
      <c r="H177" s="44">
        <f t="shared" si="19"/>
        <v>124</v>
      </c>
      <c r="I177" s="45">
        <f t="shared" si="19"/>
        <v>724</v>
      </c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.75" thickBot="1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23.25" thickBot="1">
      <c r="A181" s="145" t="s">
        <v>26</v>
      </c>
      <c r="B181" s="146"/>
      <c r="C181" s="146"/>
      <c r="D181" s="146"/>
      <c r="E181" s="146"/>
      <c r="F181" s="146"/>
      <c r="G181" s="146"/>
      <c r="H181" s="146"/>
      <c r="I181" s="147"/>
    </row>
    <row r="182" spans="1:9" ht="19.5" thickBot="1">
      <c r="A182" s="148" t="s">
        <v>173</v>
      </c>
      <c r="B182" s="149"/>
      <c r="C182" s="149"/>
      <c r="D182" s="149"/>
      <c r="E182" s="149"/>
      <c r="F182" s="149"/>
      <c r="G182" s="149"/>
      <c r="H182" s="149"/>
      <c r="I182" s="150"/>
    </row>
    <row r="183" spans="1:9" ht="15.75" thickBot="1">
      <c r="A183" s="46" t="s">
        <v>0</v>
      </c>
      <c r="B183" s="134" t="s">
        <v>3</v>
      </c>
      <c r="C183" s="136"/>
      <c r="D183" s="134" t="s">
        <v>4</v>
      </c>
      <c r="E183" s="136"/>
      <c r="F183" s="134" t="s">
        <v>5</v>
      </c>
      <c r="G183" s="136"/>
      <c r="H183" s="134" t="s">
        <v>6</v>
      </c>
      <c r="I183" s="136"/>
    </row>
    <row r="184" spans="1:9" ht="15">
      <c r="A184" s="47"/>
      <c r="B184" s="48" t="s">
        <v>7</v>
      </c>
      <c r="C184" s="49" t="s">
        <v>8</v>
      </c>
      <c r="D184" s="48" t="s">
        <v>7</v>
      </c>
      <c r="E184" s="49" t="s">
        <v>8</v>
      </c>
      <c r="F184" s="48" t="s">
        <v>7</v>
      </c>
      <c r="G184" s="49" t="s">
        <v>8</v>
      </c>
      <c r="H184" s="48" t="s">
        <v>7</v>
      </c>
      <c r="I184" s="49" t="s">
        <v>8</v>
      </c>
    </row>
    <row r="185" spans="1:9" ht="15">
      <c r="A185" s="47" t="s">
        <v>9</v>
      </c>
      <c r="B185" s="50"/>
      <c r="C185" s="42">
        <v>2</v>
      </c>
      <c r="D185" s="50">
        <v>4</v>
      </c>
      <c r="E185" s="42">
        <v>4</v>
      </c>
      <c r="F185" s="50">
        <v>9</v>
      </c>
      <c r="G185" s="42">
        <v>5</v>
      </c>
      <c r="H185" s="50">
        <f>B185+D185+F185</f>
        <v>13</v>
      </c>
      <c r="I185" s="58">
        <f>C185+E185+G185</f>
        <v>11</v>
      </c>
    </row>
    <row r="186" spans="1:9" ht="15">
      <c r="A186" s="47" t="s">
        <v>10</v>
      </c>
      <c r="B186" s="50"/>
      <c r="C186" s="42"/>
      <c r="D186" s="50">
        <v>1</v>
      </c>
      <c r="E186" s="42"/>
      <c r="F186" s="50">
        <v>4</v>
      </c>
      <c r="G186" s="42">
        <v>1</v>
      </c>
      <c r="H186" s="50">
        <f aca="true" t="shared" si="20" ref="H186:H193">B186+D186+F186</f>
        <v>5</v>
      </c>
      <c r="I186" s="58">
        <f aca="true" t="shared" si="21" ref="I186:I193">C186+E186+G186</f>
        <v>1</v>
      </c>
    </row>
    <row r="187" spans="1:9" ht="15">
      <c r="A187" s="47" t="s">
        <v>11</v>
      </c>
      <c r="B187" s="50"/>
      <c r="C187" s="42"/>
      <c r="D187" s="50"/>
      <c r="E187" s="42"/>
      <c r="F187" s="50">
        <v>1</v>
      </c>
      <c r="G187" s="42"/>
      <c r="H187" s="50">
        <f t="shared" si="20"/>
        <v>1</v>
      </c>
      <c r="I187" s="58">
        <f t="shared" si="21"/>
        <v>0</v>
      </c>
    </row>
    <row r="188" spans="1:9" ht="15">
      <c r="A188" s="47" t="s">
        <v>1</v>
      </c>
      <c r="B188" s="50"/>
      <c r="C188" s="42"/>
      <c r="D188" s="50"/>
      <c r="E188" s="42"/>
      <c r="F188" s="50"/>
      <c r="G188" s="42"/>
      <c r="H188" s="50">
        <f t="shared" si="20"/>
        <v>0</v>
      </c>
      <c r="I188" s="58">
        <f t="shared" si="21"/>
        <v>0</v>
      </c>
    </row>
    <row r="189" spans="1:9" ht="15">
      <c r="A189" s="47" t="s">
        <v>12</v>
      </c>
      <c r="B189" s="50"/>
      <c r="C189" s="42"/>
      <c r="D189" s="50"/>
      <c r="E189" s="42"/>
      <c r="F189" s="50"/>
      <c r="G189" s="42"/>
      <c r="H189" s="50">
        <f t="shared" si="20"/>
        <v>0</v>
      </c>
      <c r="I189" s="58">
        <f t="shared" si="21"/>
        <v>0</v>
      </c>
    </row>
    <row r="190" spans="1:9" ht="15">
      <c r="A190" s="51" t="s">
        <v>2</v>
      </c>
      <c r="B190" s="50"/>
      <c r="C190" s="42"/>
      <c r="D190" s="50"/>
      <c r="E190" s="42"/>
      <c r="F190" s="50"/>
      <c r="G190" s="42"/>
      <c r="H190" s="50">
        <f t="shared" si="20"/>
        <v>0</v>
      </c>
      <c r="I190" s="58">
        <f t="shared" si="21"/>
        <v>0</v>
      </c>
    </row>
    <row r="191" spans="1:9" ht="15">
      <c r="A191" s="51" t="s">
        <v>14</v>
      </c>
      <c r="B191" s="50"/>
      <c r="C191" s="42"/>
      <c r="D191" s="50"/>
      <c r="E191" s="42"/>
      <c r="F191" s="50"/>
      <c r="G191" s="42"/>
      <c r="H191" s="50">
        <f t="shared" si="20"/>
        <v>0</v>
      </c>
      <c r="I191" s="58">
        <f t="shared" si="21"/>
        <v>0</v>
      </c>
    </row>
    <row r="192" spans="1:9" ht="15">
      <c r="A192" s="51" t="s">
        <v>13</v>
      </c>
      <c r="B192" s="50"/>
      <c r="C192" s="42"/>
      <c r="D192" s="50"/>
      <c r="E192" s="42"/>
      <c r="F192" s="50"/>
      <c r="G192" s="42"/>
      <c r="H192" s="50">
        <f t="shared" si="20"/>
        <v>0</v>
      </c>
      <c r="I192" s="58">
        <f t="shared" si="21"/>
        <v>0</v>
      </c>
    </row>
    <row r="193" spans="1:9" ht="15.75" thickBot="1">
      <c r="A193" s="51" t="s">
        <v>15</v>
      </c>
      <c r="B193" s="52"/>
      <c r="C193" s="43"/>
      <c r="D193" s="52"/>
      <c r="E193" s="43"/>
      <c r="F193" s="52"/>
      <c r="G193" s="43"/>
      <c r="H193" s="50">
        <f t="shared" si="20"/>
        <v>0</v>
      </c>
      <c r="I193" s="58">
        <f t="shared" si="21"/>
        <v>0</v>
      </c>
    </row>
    <row r="194" spans="1:9" ht="15.75" thickBot="1">
      <c r="A194" s="53" t="s">
        <v>6</v>
      </c>
      <c r="B194" s="44">
        <f aca="true" t="shared" si="22" ref="B194:I194">SUM(B185:B193)</f>
        <v>0</v>
      </c>
      <c r="C194" s="45">
        <f t="shared" si="22"/>
        <v>2</v>
      </c>
      <c r="D194" s="44">
        <f t="shared" si="22"/>
        <v>5</v>
      </c>
      <c r="E194" s="45">
        <f t="shared" si="22"/>
        <v>4</v>
      </c>
      <c r="F194" s="44">
        <f t="shared" si="22"/>
        <v>14</v>
      </c>
      <c r="G194" s="45">
        <f t="shared" si="22"/>
        <v>6</v>
      </c>
      <c r="H194" s="44">
        <f t="shared" si="22"/>
        <v>19</v>
      </c>
      <c r="I194" s="45">
        <f t="shared" si="22"/>
        <v>12</v>
      </c>
    </row>
    <row r="195" spans="1:9" ht="15">
      <c r="A195" s="15"/>
      <c r="B195" s="15"/>
      <c r="C195" s="15"/>
      <c r="D195" s="15"/>
      <c r="E195" s="15"/>
      <c r="F195" s="15"/>
      <c r="G195" s="15"/>
      <c r="H195" s="15"/>
      <c r="I195" s="15"/>
    </row>
    <row r="196" ht="15.75" thickBot="1"/>
    <row r="197" spans="1:9" ht="23.25" thickBot="1">
      <c r="A197" s="145" t="s">
        <v>27</v>
      </c>
      <c r="B197" s="146"/>
      <c r="C197" s="146"/>
      <c r="D197" s="146"/>
      <c r="E197" s="146"/>
      <c r="F197" s="146"/>
      <c r="G197" s="146"/>
      <c r="H197" s="146"/>
      <c r="I197" s="147"/>
    </row>
    <row r="198" spans="1:9" ht="19.5" thickBot="1">
      <c r="A198" s="148" t="s">
        <v>173</v>
      </c>
      <c r="B198" s="149"/>
      <c r="C198" s="149"/>
      <c r="D198" s="149"/>
      <c r="E198" s="149"/>
      <c r="F198" s="149"/>
      <c r="G198" s="149"/>
      <c r="H198" s="149"/>
      <c r="I198" s="150"/>
    </row>
    <row r="199" spans="1:9" ht="15.75" thickBot="1">
      <c r="A199" s="46" t="s">
        <v>0</v>
      </c>
      <c r="B199" s="134" t="s">
        <v>3</v>
      </c>
      <c r="C199" s="136"/>
      <c r="D199" s="134" t="s">
        <v>4</v>
      </c>
      <c r="E199" s="136"/>
      <c r="F199" s="134" t="s">
        <v>5</v>
      </c>
      <c r="G199" s="136"/>
      <c r="H199" s="134" t="s">
        <v>6</v>
      </c>
      <c r="I199" s="136"/>
    </row>
    <row r="200" spans="1:9" ht="15">
      <c r="A200" s="47"/>
      <c r="B200" s="48" t="s">
        <v>7</v>
      </c>
      <c r="C200" s="49" t="s">
        <v>8</v>
      </c>
      <c r="D200" s="48" t="s">
        <v>7</v>
      </c>
      <c r="E200" s="49" t="s">
        <v>8</v>
      </c>
      <c r="F200" s="48" t="s">
        <v>7</v>
      </c>
      <c r="G200" s="49" t="s">
        <v>8</v>
      </c>
      <c r="H200" s="48" t="s">
        <v>7</v>
      </c>
      <c r="I200" s="49" t="s">
        <v>8</v>
      </c>
    </row>
    <row r="201" spans="1:9" ht="15">
      <c r="A201" s="47" t="s">
        <v>9</v>
      </c>
      <c r="B201" s="50">
        <v>11</v>
      </c>
      <c r="C201" s="42">
        <v>2</v>
      </c>
      <c r="D201" s="50">
        <v>15</v>
      </c>
      <c r="E201" s="42">
        <v>16</v>
      </c>
      <c r="F201" s="50">
        <v>30</v>
      </c>
      <c r="G201" s="42">
        <v>21</v>
      </c>
      <c r="H201" s="50">
        <f>B201+D201+F201</f>
        <v>56</v>
      </c>
      <c r="I201" s="58">
        <f>C201+E201+G201</f>
        <v>39</v>
      </c>
    </row>
    <row r="202" spans="1:9" ht="15">
      <c r="A202" s="47" t="s">
        <v>10</v>
      </c>
      <c r="B202" s="50">
        <v>1</v>
      </c>
      <c r="C202" s="42"/>
      <c r="D202" s="50">
        <v>3</v>
      </c>
      <c r="E202" s="42">
        <v>4</v>
      </c>
      <c r="F202" s="50">
        <v>3</v>
      </c>
      <c r="G202" s="42">
        <v>6</v>
      </c>
      <c r="H202" s="50">
        <f aca="true" t="shared" si="23" ref="H202:H209">B202+D202+F202</f>
        <v>7</v>
      </c>
      <c r="I202" s="58">
        <f aca="true" t="shared" si="24" ref="I202:I209">C202+E202+G202</f>
        <v>10</v>
      </c>
    </row>
    <row r="203" spans="1:9" ht="15">
      <c r="A203" s="47" t="s">
        <v>11</v>
      </c>
      <c r="B203" s="50">
        <v>1</v>
      </c>
      <c r="C203" s="42"/>
      <c r="D203" s="50">
        <v>1</v>
      </c>
      <c r="E203" s="42"/>
      <c r="F203" s="50">
        <v>3</v>
      </c>
      <c r="G203" s="42">
        <v>1</v>
      </c>
      <c r="H203" s="50">
        <f t="shared" si="23"/>
        <v>5</v>
      </c>
      <c r="I203" s="58">
        <f t="shared" si="24"/>
        <v>1</v>
      </c>
    </row>
    <row r="204" spans="1:9" ht="15">
      <c r="A204" s="47" t="s">
        <v>1</v>
      </c>
      <c r="B204" s="50"/>
      <c r="C204" s="42"/>
      <c r="D204" s="50"/>
      <c r="E204" s="42"/>
      <c r="F204" s="50"/>
      <c r="G204" s="42"/>
      <c r="H204" s="50">
        <f t="shared" si="23"/>
        <v>0</v>
      </c>
      <c r="I204" s="58">
        <f t="shared" si="24"/>
        <v>0</v>
      </c>
    </row>
    <row r="205" spans="1:9" ht="15">
      <c r="A205" s="47" t="s">
        <v>12</v>
      </c>
      <c r="B205" s="50"/>
      <c r="C205" s="42"/>
      <c r="D205" s="50"/>
      <c r="E205" s="42"/>
      <c r="F205" s="50"/>
      <c r="G205" s="42"/>
      <c r="H205" s="50">
        <f t="shared" si="23"/>
        <v>0</v>
      </c>
      <c r="I205" s="58">
        <f t="shared" si="24"/>
        <v>0</v>
      </c>
    </row>
    <row r="206" spans="1:9" ht="15">
      <c r="A206" s="51" t="s">
        <v>2</v>
      </c>
      <c r="B206" s="50"/>
      <c r="C206" s="42">
        <v>1</v>
      </c>
      <c r="D206" s="50"/>
      <c r="E206" s="42"/>
      <c r="F206" s="50"/>
      <c r="G206" s="42"/>
      <c r="H206" s="50">
        <f t="shared" si="23"/>
        <v>0</v>
      </c>
      <c r="I206" s="58">
        <f t="shared" si="24"/>
        <v>1</v>
      </c>
    </row>
    <row r="207" spans="1:9" ht="15">
      <c r="A207" s="51" t="s">
        <v>14</v>
      </c>
      <c r="B207" s="50"/>
      <c r="C207" s="50"/>
      <c r="D207" s="50"/>
      <c r="E207" s="50"/>
      <c r="F207" s="50"/>
      <c r="G207" s="50"/>
      <c r="H207" s="50">
        <f t="shared" si="23"/>
        <v>0</v>
      </c>
      <c r="I207" s="58">
        <f t="shared" si="24"/>
        <v>0</v>
      </c>
    </row>
    <row r="208" spans="1:9" ht="15">
      <c r="A208" s="51" t="s">
        <v>13</v>
      </c>
      <c r="B208" s="50"/>
      <c r="C208" s="50"/>
      <c r="D208" s="50"/>
      <c r="E208" s="50"/>
      <c r="F208" s="50">
        <v>1</v>
      </c>
      <c r="G208" s="50">
        <v>1</v>
      </c>
      <c r="H208" s="50">
        <f t="shared" si="23"/>
        <v>1</v>
      </c>
      <c r="I208" s="58">
        <f t="shared" si="24"/>
        <v>1</v>
      </c>
    </row>
    <row r="209" spans="1:9" ht="15.75" thickBot="1">
      <c r="A209" s="51" t="s">
        <v>15</v>
      </c>
      <c r="B209" s="50"/>
      <c r="C209" s="50"/>
      <c r="D209" s="50"/>
      <c r="E209" s="50"/>
      <c r="F209" s="50"/>
      <c r="G209" s="50"/>
      <c r="H209" s="50">
        <f t="shared" si="23"/>
        <v>0</v>
      </c>
      <c r="I209" s="58">
        <f t="shared" si="24"/>
        <v>0</v>
      </c>
    </row>
    <row r="210" spans="1:9" ht="15.75" thickBot="1">
      <c r="A210" s="53" t="s">
        <v>6</v>
      </c>
      <c r="B210" s="44">
        <f aca="true" t="shared" si="25" ref="B210:I210">SUM(B201:B209)</f>
        <v>13</v>
      </c>
      <c r="C210" s="45">
        <f t="shared" si="25"/>
        <v>3</v>
      </c>
      <c r="D210" s="44">
        <f t="shared" si="25"/>
        <v>19</v>
      </c>
      <c r="E210" s="45">
        <f t="shared" si="25"/>
        <v>20</v>
      </c>
      <c r="F210" s="44">
        <f t="shared" si="25"/>
        <v>37</v>
      </c>
      <c r="G210" s="45">
        <f t="shared" si="25"/>
        <v>29</v>
      </c>
      <c r="H210" s="44">
        <f t="shared" si="25"/>
        <v>69</v>
      </c>
      <c r="I210" s="45">
        <f t="shared" si="25"/>
        <v>52</v>
      </c>
    </row>
    <row r="211" spans="1:9" ht="15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ht="15.75" thickBot="1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ht="23.25" thickBot="1">
      <c r="A213" s="137" t="s">
        <v>28</v>
      </c>
      <c r="B213" s="138"/>
      <c r="C213" s="138"/>
      <c r="D213" s="138"/>
      <c r="E213" s="138"/>
      <c r="F213" s="138"/>
      <c r="G213" s="138"/>
      <c r="H213" s="138"/>
      <c r="I213" s="139"/>
    </row>
    <row r="214" spans="1:9" ht="19.5" thickBot="1">
      <c r="A214" s="148" t="s">
        <v>173</v>
      </c>
      <c r="B214" s="149"/>
      <c r="C214" s="149"/>
      <c r="D214" s="149"/>
      <c r="E214" s="149"/>
      <c r="F214" s="149"/>
      <c r="G214" s="149"/>
      <c r="H214" s="149"/>
      <c r="I214" s="150"/>
    </row>
    <row r="215" spans="1:9" ht="15.75" thickBot="1">
      <c r="A215" s="26" t="s">
        <v>0</v>
      </c>
      <c r="B215" s="143" t="s">
        <v>3</v>
      </c>
      <c r="C215" s="144"/>
      <c r="D215" s="143" t="s">
        <v>4</v>
      </c>
      <c r="E215" s="144"/>
      <c r="F215" s="143" t="s">
        <v>5</v>
      </c>
      <c r="G215" s="144"/>
      <c r="H215" s="143" t="s">
        <v>6</v>
      </c>
      <c r="I215" s="144"/>
    </row>
    <row r="216" spans="1:9" ht="15">
      <c r="A216" s="27"/>
      <c r="B216" s="6" t="s">
        <v>7</v>
      </c>
      <c r="C216" s="7" t="s">
        <v>8</v>
      </c>
      <c r="D216" s="6" t="s">
        <v>7</v>
      </c>
      <c r="E216" s="7" t="s">
        <v>8</v>
      </c>
      <c r="F216" s="6" t="s">
        <v>7</v>
      </c>
      <c r="G216" s="7" t="s">
        <v>8</v>
      </c>
      <c r="H216" s="6" t="s">
        <v>7</v>
      </c>
      <c r="I216" s="7" t="s">
        <v>8</v>
      </c>
    </row>
    <row r="217" spans="1:9" ht="15">
      <c r="A217" s="27" t="s">
        <v>9</v>
      </c>
      <c r="B217" s="4">
        <v>14</v>
      </c>
      <c r="C217" s="5">
        <v>3</v>
      </c>
      <c r="D217" s="4">
        <v>7</v>
      </c>
      <c r="E217" s="5">
        <v>4</v>
      </c>
      <c r="F217" s="4">
        <v>19</v>
      </c>
      <c r="G217" s="5">
        <v>14</v>
      </c>
      <c r="H217" s="4">
        <f>B217+D217+F217</f>
        <v>40</v>
      </c>
      <c r="I217" s="11">
        <f>C217+E217+G217</f>
        <v>21</v>
      </c>
    </row>
    <row r="218" spans="1:9" ht="15">
      <c r="A218" s="27" t="s">
        <v>10</v>
      </c>
      <c r="B218" s="4">
        <v>1</v>
      </c>
      <c r="C218" s="5"/>
      <c r="D218" s="4">
        <v>1</v>
      </c>
      <c r="E218" s="5">
        <v>3</v>
      </c>
      <c r="F218" s="4">
        <v>2</v>
      </c>
      <c r="G218" s="5">
        <v>2</v>
      </c>
      <c r="H218" s="4">
        <f aca="true" t="shared" si="26" ref="H218:H226">B218+D218+F218</f>
        <v>4</v>
      </c>
      <c r="I218" s="11">
        <f aca="true" t="shared" si="27" ref="I218:I226">C218+E218+G218</f>
        <v>5</v>
      </c>
    </row>
    <row r="219" spans="1:9" ht="15">
      <c r="A219" s="27" t="s">
        <v>11</v>
      </c>
      <c r="B219" s="4">
        <v>2</v>
      </c>
      <c r="C219" s="5">
        <v>1</v>
      </c>
      <c r="D219" s="4">
        <v>3</v>
      </c>
      <c r="E219" s="5">
        <v>4</v>
      </c>
      <c r="F219" s="4"/>
      <c r="G219" s="5"/>
      <c r="H219" s="4">
        <f t="shared" si="26"/>
        <v>5</v>
      </c>
      <c r="I219" s="11">
        <f t="shared" si="27"/>
        <v>5</v>
      </c>
    </row>
    <row r="220" spans="1:9" ht="15">
      <c r="A220" s="27" t="s">
        <v>1</v>
      </c>
      <c r="B220" s="4"/>
      <c r="C220" s="5"/>
      <c r="D220" s="4">
        <v>1</v>
      </c>
      <c r="E220" s="5"/>
      <c r="F220" s="4"/>
      <c r="G220" s="5"/>
      <c r="H220" s="4">
        <f t="shared" si="26"/>
        <v>1</v>
      </c>
      <c r="I220" s="11">
        <f t="shared" si="27"/>
        <v>0</v>
      </c>
    </row>
    <row r="221" spans="1:9" ht="15">
      <c r="A221" s="27" t="s">
        <v>12</v>
      </c>
      <c r="B221" s="4"/>
      <c r="C221" s="5"/>
      <c r="D221" s="4"/>
      <c r="E221" s="5"/>
      <c r="F221" s="4"/>
      <c r="G221" s="5"/>
      <c r="H221" s="4">
        <f t="shared" si="26"/>
        <v>0</v>
      </c>
      <c r="I221" s="11">
        <f t="shared" si="27"/>
        <v>0</v>
      </c>
    </row>
    <row r="222" spans="1:9" ht="15">
      <c r="A222" s="28" t="s">
        <v>2</v>
      </c>
      <c r="B222" s="4"/>
      <c r="C222" s="5"/>
      <c r="D222" s="4"/>
      <c r="E222" s="5"/>
      <c r="F222" s="4"/>
      <c r="G222" s="5"/>
      <c r="H222" s="4">
        <f t="shared" si="26"/>
        <v>0</v>
      </c>
      <c r="I222" s="11">
        <f t="shared" si="27"/>
        <v>0</v>
      </c>
    </row>
    <row r="223" spans="1:9" ht="15">
      <c r="A223" s="28" t="s">
        <v>14</v>
      </c>
      <c r="B223" s="4"/>
      <c r="C223" s="5"/>
      <c r="D223" s="4"/>
      <c r="E223" s="5"/>
      <c r="F223" s="4"/>
      <c r="G223" s="5"/>
      <c r="H223" s="4">
        <f t="shared" si="26"/>
        <v>0</v>
      </c>
      <c r="I223" s="11">
        <f t="shared" si="27"/>
        <v>0</v>
      </c>
    </row>
    <row r="224" spans="1:9" ht="15">
      <c r="A224" s="28" t="s">
        <v>13</v>
      </c>
      <c r="B224" s="4"/>
      <c r="C224" s="5"/>
      <c r="D224" s="4"/>
      <c r="E224" s="5"/>
      <c r="F224" s="4"/>
      <c r="G224" s="5"/>
      <c r="H224" s="4">
        <f t="shared" si="26"/>
        <v>0</v>
      </c>
      <c r="I224" s="11">
        <f t="shared" si="27"/>
        <v>0</v>
      </c>
    </row>
    <row r="225" spans="1:9" ht="15">
      <c r="A225" s="37" t="s">
        <v>80</v>
      </c>
      <c r="B225" s="8"/>
      <c r="C225" s="9"/>
      <c r="D225" s="8"/>
      <c r="E225" s="9"/>
      <c r="F225" s="8"/>
      <c r="G225" s="9">
        <v>1</v>
      </c>
      <c r="H225" s="4">
        <f t="shared" si="26"/>
        <v>0</v>
      </c>
      <c r="I225" s="11">
        <f t="shared" si="27"/>
        <v>1</v>
      </c>
    </row>
    <row r="226" spans="1:9" ht="15.75" thickBot="1">
      <c r="A226" s="28" t="s">
        <v>15</v>
      </c>
      <c r="B226" s="8"/>
      <c r="C226" s="9"/>
      <c r="D226" s="8"/>
      <c r="E226" s="9"/>
      <c r="F226" s="8"/>
      <c r="G226" s="9"/>
      <c r="H226" s="4">
        <f t="shared" si="26"/>
        <v>0</v>
      </c>
      <c r="I226" s="11">
        <f t="shared" si="27"/>
        <v>0</v>
      </c>
    </row>
    <row r="227" spans="1:9" ht="15.75" thickBot="1">
      <c r="A227" s="29" t="s">
        <v>6</v>
      </c>
      <c r="B227" s="33">
        <f aca="true" t="shared" si="28" ref="B227:G227">SUM(B217:B226)</f>
        <v>17</v>
      </c>
      <c r="C227" s="34">
        <f t="shared" si="28"/>
        <v>4</v>
      </c>
      <c r="D227" s="33">
        <f t="shared" si="28"/>
        <v>12</v>
      </c>
      <c r="E227" s="34">
        <f t="shared" si="28"/>
        <v>11</v>
      </c>
      <c r="F227" s="33">
        <f t="shared" si="28"/>
        <v>21</v>
      </c>
      <c r="G227" s="33">
        <f t="shared" si="28"/>
        <v>17</v>
      </c>
      <c r="H227" s="33">
        <f>SUM(H216:H226)</f>
        <v>50</v>
      </c>
      <c r="I227" s="25">
        <f>SUM(I216:I226)</f>
        <v>32</v>
      </c>
    </row>
    <row r="228" spans="1:9" ht="15">
      <c r="A228" s="15"/>
      <c r="B228" s="15"/>
      <c r="C228" s="15"/>
      <c r="D228" s="15"/>
      <c r="E228" s="15"/>
      <c r="F228" s="15"/>
      <c r="G228" s="15"/>
      <c r="H228" s="15"/>
      <c r="I228" s="15"/>
    </row>
    <row r="229" ht="15.75" thickBot="1"/>
    <row r="230" spans="1:9" ht="23.25" thickBot="1">
      <c r="A230" s="145" t="s">
        <v>29</v>
      </c>
      <c r="B230" s="146"/>
      <c r="C230" s="146"/>
      <c r="D230" s="146"/>
      <c r="E230" s="146"/>
      <c r="F230" s="146"/>
      <c r="G230" s="146"/>
      <c r="H230" s="146"/>
      <c r="I230" s="147"/>
    </row>
    <row r="231" spans="1:9" ht="19.5" thickBot="1">
      <c r="A231" s="148" t="s">
        <v>173</v>
      </c>
      <c r="B231" s="149"/>
      <c r="C231" s="149"/>
      <c r="D231" s="149"/>
      <c r="E231" s="149"/>
      <c r="F231" s="149"/>
      <c r="G231" s="149"/>
      <c r="H231" s="149"/>
      <c r="I231" s="150"/>
    </row>
    <row r="232" spans="1:9" ht="15.75" thickBot="1">
      <c r="A232" s="46" t="s">
        <v>0</v>
      </c>
      <c r="B232" s="134" t="s">
        <v>3</v>
      </c>
      <c r="C232" s="136"/>
      <c r="D232" s="134" t="s">
        <v>4</v>
      </c>
      <c r="E232" s="136"/>
      <c r="F232" s="134" t="s">
        <v>5</v>
      </c>
      <c r="G232" s="136"/>
      <c r="H232" s="134" t="s">
        <v>6</v>
      </c>
      <c r="I232" s="136"/>
    </row>
    <row r="233" spans="1:9" ht="15">
      <c r="A233" s="47"/>
      <c r="B233" s="48" t="s">
        <v>7</v>
      </c>
      <c r="C233" s="49" t="s">
        <v>8</v>
      </c>
      <c r="D233" s="48" t="s">
        <v>7</v>
      </c>
      <c r="E233" s="49" t="s">
        <v>8</v>
      </c>
      <c r="F233" s="48" t="s">
        <v>7</v>
      </c>
      <c r="G233" s="49" t="s">
        <v>8</v>
      </c>
      <c r="H233" s="48" t="s">
        <v>7</v>
      </c>
      <c r="I233" s="49" t="s">
        <v>8</v>
      </c>
    </row>
    <row r="234" spans="1:9" ht="15">
      <c r="A234" s="47" t="s">
        <v>9</v>
      </c>
      <c r="B234" s="50">
        <v>3</v>
      </c>
      <c r="C234" s="42">
        <v>6</v>
      </c>
      <c r="D234" s="50">
        <v>3</v>
      </c>
      <c r="E234" s="42">
        <v>1</v>
      </c>
      <c r="F234" s="50">
        <v>11</v>
      </c>
      <c r="G234" s="42">
        <v>3</v>
      </c>
      <c r="H234" s="50">
        <f aca="true" t="shared" si="29" ref="H234:I238">B234+D234+F234</f>
        <v>17</v>
      </c>
      <c r="I234" s="58">
        <f t="shared" si="29"/>
        <v>10</v>
      </c>
    </row>
    <row r="235" spans="1:9" ht="15">
      <c r="A235" s="47" t="s">
        <v>10</v>
      </c>
      <c r="B235" s="50"/>
      <c r="C235" s="42">
        <v>1</v>
      </c>
      <c r="D235" s="50"/>
      <c r="E235" s="42"/>
      <c r="F235" s="50">
        <v>2</v>
      </c>
      <c r="G235" s="42">
        <v>1</v>
      </c>
      <c r="H235" s="50">
        <f t="shared" si="29"/>
        <v>2</v>
      </c>
      <c r="I235" s="58">
        <f t="shared" si="29"/>
        <v>2</v>
      </c>
    </row>
    <row r="236" spans="1:9" ht="15">
      <c r="A236" s="47" t="s">
        <v>11</v>
      </c>
      <c r="B236" s="50">
        <v>2</v>
      </c>
      <c r="C236" s="42"/>
      <c r="D236" s="50"/>
      <c r="E236" s="42"/>
      <c r="F236" s="50">
        <v>1</v>
      </c>
      <c r="G236" s="42"/>
      <c r="H236" s="50">
        <f t="shared" si="29"/>
        <v>3</v>
      </c>
      <c r="I236" s="58">
        <f t="shared" si="29"/>
        <v>0</v>
      </c>
    </row>
    <row r="237" spans="1:9" ht="15">
      <c r="A237" s="47" t="s">
        <v>1</v>
      </c>
      <c r="B237" s="50"/>
      <c r="C237" s="42"/>
      <c r="D237" s="50"/>
      <c r="E237" s="42"/>
      <c r="F237" s="50"/>
      <c r="G237" s="42"/>
      <c r="H237" s="50">
        <f t="shared" si="29"/>
        <v>0</v>
      </c>
      <c r="I237" s="58">
        <f t="shared" si="29"/>
        <v>0</v>
      </c>
    </row>
    <row r="238" spans="1:9" ht="15">
      <c r="A238" s="47" t="s">
        <v>12</v>
      </c>
      <c r="B238" s="50">
        <v>1</v>
      </c>
      <c r="C238" s="42"/>
      <c r="D238" s="50"/>
      <c r="E238" s="42"/>
      <c r="F238" s="50"/>
      <c r="G238" s="42"/>
      <c r="H238" s="50">
        <f t="shared" si="29"/>
        <v>1</v>
      </c>
      <c r="I238" s="58">
        <f t="shared" si="29"/>
        <v>0</v>
      </c>
    </row>
    <row r="239" spans="1:9" ht="15">
      <c r="A239" s="51" t="s">
        <v>2</v>
      </c>
      <c r="B239" s="50"/>
      <c r="C239" s="42"/>
      <c r="D239" s="50"/>
      <c r="E239" s="42"/>
      <c r="F239" s="50"/>
      <c r="G239" s="42"/>
      <c r="H239" s="50"/>
      <c r="I239" s="58"/>
    </row>
    <row r="240" spans="1:9" ht="15">
      <c r="A240" s="51" t="s">
        <v>14</v>
      </c>
      <c r="B240" s="50"/>
      <c r="C240" s="42"/>
      <c r="D240" s="50"/>
      <c r="E240" s="42"/>
      <c r="F240" s="50"/>
      <c r="G240" s="42"/>
      <c r="H240" s="50"/>
      <c r="I240" s="58"/>
    </row>
    <row r="241" spans="1:9" ht="15">
      <c r="A241" s="51" t="s">
        <v>13</v>
      </c>
      <c r="B241" s="50"/>
      <c r="C241" s="42"/>
      <c r="D241" s="50"/>
      <c r="E241" s="42"/>
      <c r="F241" s="50"/>
      <c r="G241" s="42"/>
      <c r="H241" s="50"/>
      <c r="I241" s="58"/>
    </row>
    <row r="242" spans="1:9" ht="15.75" thickBot="1">
      <c r="A242" s="51" t="s">
        <v>15</v>
      </c>
      <c r="B242" s="52"/>
      <c r="C242" s="43"/>
      <c r="D242" s="52"/>
      <c r="E242" s="43"/>
      <c r="F242" s="52"/>
      <c r="G242" s="43"/>
      <c r="H242" s="50"/>
      <c r="I242" s="58"/>
    </row>
    <row r="243" spans="1:9" ht="15.75" thickBot="1">
      <c r="A243" s="53" t="s">
        <v>6</v>
      </c>
      <c r="B243" s="44">
        <f aca="true" t="shared" si="30" ref="B243:I243">SUM(B234:B242)</f>
        <v>6</v>
      </c>
      <c r="C243" s="45">
        <f t="shared" si="30"/>
        <v>7</v>
      </c>
      <c r="D243" s="44">
        <f t="shared" si="30"/>
        <v>3</v>
      </c>
      <c r="E243" s="45">
        <f t="shared" si="30"/>
        <v>1</v>
      </c>
      <c r="F243" s="44">
        <f t="shared" si="30"/>
        <v>14</v>
      </c>
      <c r="G243" s="45">
        <f t="shared" si="30"/>
        <v>4</v>
      </c>
      <c r="H243" s="44">
        <f t="shared" si="30"/>
        <v>23</v>
      </c>
      <c r="I243" s="45">
        <f t="shared" si="30"/>
        <v>12</v>
      </c>
    </row>
    <row r="244" spans="1:9" ht="1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5.75" thickBot="1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23.25" thickBot="1">
      <c r="A246" s="145" t="s">
        <v>30</v>
      </c>
      <c r="B246" s="146"/>
      <c r="C246" s="146"/>
      <c r="D246" s="146"/>
      <c r="E246" s="146"/>
      <c r="F246" s="146"/>
      <c r="G246" s="146"/>
      <c r="H246" s="146"/>
      <c r="I246" s="147"/>
    </row>
    <row r="247" spans="1:9" ht="19.5" thickBot="1">
      <c r="A247" s="148" t="s">
        <v>173</v>
      </c>
      <c r="B247" s="149"/>
      <c r="C247" s="149"/>
      <c r="D247" s="149"/>
      <c r="E247" s="149"/>
      <c r="F247" s="149"/>
      <c r="G247" s="149"/>
      <c r="H247" s="149"/>
      <c r="I247" s="150"/>
    </row>
    <row r="248" spans="1:9" ht="15.75" thickBot="1">
      <c r="A248" s="46" t="s">
        <v>0</v>
      </c>
      <c r="B248" s="134" t="s">
        <v>3</v>
      </c>
      <c r="C248" s="136"/>
      <c r="D248" s="134" t="s">
        <v>4</v>
      </c>
      <c r="E248" s="136"/>
      <c r="F248" s="134" t="s">
        <v>5</v>
      </c>
      <c r="G248" s="136"/>
      <c r="H248" s="134" t="s">
        <v>6</v>
      </c>
      <c r="I248" s="136"/>
    </row>
    <row r="249" spans="1:9" ht="15">
      <c r="A249" s="47"/>
      <c r="B249" s="48" t="s">
        <v>7</v>
      </c>
      <c r="C249" s="49" t="s">
        <v>8</v>
      </c>
      <c r="D249" s="48" t="s">
        <v>7</v>
      </c>
      <c r="E249" s="49" t="s">
        <v>8</v>
      </c>
      <c r="F249" s="48" t="s">
        <v>7</v>
      </c>
      <c r="G249" s="49" t="s">
        <v>8</v>
      </c>
      <c r="H249" s="48" t="s">
        <v>7</v>
      </c>
      <c r="I249" s="49" t="s">
        <v>8</v>
      </c>
    </row>
    <row r="250" spans="1:9" ht="15">
      <c r="A250" s="47" t="s">
        <v>9</v>
      </c>
      <c r="B250" s="50">
        <v>2</v>
      </c>
      <c r="C250" s="42">
        <v>3</v>
      </c>
      <c r="D250" s="50">
        <v>6</v>
      </c>
      <c r="E250" s="42">
        <v>7</v>
      </c>
      <c r="F250" s="50">
        <v>5</v>
      </c>
      <c r="G250" s="42">
        <v>1</v>
      </c>
      <c r="H250" s="50">
        <f>B250+D250+F250</f>
        <v>13</v>
      </c>
      <c r="I250" s="58">
        <f>C250+E250+G250</f>
        <v>11</v>
      </c>
    </row>
    <row r="251" spans="1:9" ht="15">
      <c r="A251" s="47" t="s">
        <v>10</v>
      </c>
      <c r="B251" s="50"/>
      <c r="C251" s="42">
        <v>1</v>
      </c>
      <c r="D251" s="50">
        <v>1</v>
      </c>
      <c r="E251" s="42">
        <v>1</v>
      </c>
      <c r="F251" s="50">
        <v>1</v>
      </c>
      <c r="G251" s="42">
        <v>2</v>
      </c>
      <c r="H251" s="50">
        <f>B251+D251+F251</f>
        <v>2</v>
      </c>
      <c r="I251" s="58">
        <f>C251+E251+G251</f>
        <v>4</v>
      </c>
    </row>
    <row r="252" spans="1:9" ht="15">
      <c r="A252" s="47" t="s">
        <v>11</v>
      </c>
      <c r="B252" s="50"/>
      <c r="C252" s="42"/>
      <c r="D252" s="50"/>
      <c r="E252" s="42"/>
      <c r="F252" s="50"/>
      <c r="G252" s="42"/>
      <c r="H252" s="50"/>
      <c r="I252" s="58"/>
    </row>
    <row r="253" spans="1:9" ht="15">
      <c r="A253" s="47" t="s">
        <v>1</v>
      </c>
      <c r="B253" s="50"/>
      <c r="C253" s="42"/>
      <c r="D253" s="50"/>
      <c r="E253" s="42"/>
      <c r="F253" s="50"/>
      <c r="G253" s="42"/>
      <c r="H253" s="50"/>
      <c r="I253" s="58"/>
    </row>
    <row r="254" spans="1:9" ht="15">
      <c r="A254" s="47" t="s">
        <v>12</v>
      </c>
      <c r="B254" s="50"/>
      <c r="C254" s="42"/>
      <c r="D254" s="50"/>
      <c r="E254" s="42"/>
      <c r="F254" s="50"/>
      <c r="G254" s="42"/>
      <c r="H254" s="50"/>
      <c r="I254" s="58"/>
    </row>
    <row r="255" spans="1:9" ht="15">
      <c r="A255" s="51" t="s">
        <v>2</v>
      </c>
      <c r="B255" s="50"/>
      <c r="C255" s="42"/>
      <c r="D255" s="50"/>
      <c r="E255" s="42"/>
      <c r="F255" s="50"/>
      <c r="G255" s="42"/>
      <c r="H255" s="50"/>
      <c r="I255" s="58"/>
    </row>
    <row r="256" spans="1:9" ht="15">
      <c r="A256" s="51" t="s">
        <v>14</v>
      </c>
      <c r="B256" s="50"/>
      <c r="C256" s="42"/>
      <c r="D256" s="50"/>
      <c r="E256" s="42"/>
      <c r="F256" s="50"/>
      <c r="G256" s="42"/>
      <c r="H256" s="50"/>
      <c r="I256" s="58"/>
    </row>
    <row r="257" spans="1:9" ht="15">
      <c r="A257" s="51" t="s">
        <v>13</v>
      </c>
      <c r="B257" s="50"/>
      <c r="C257" s="42"/>
      <c r="D257" s="50"/>
      <c r="E257" s="42"/>
      <c r="F257" s="50"/>
      <c r="G257" s="42"/>
      <c r="H257" s="50"/>
      <c r="I257" s="58"/>
    </row>
    <row r="258" spans="1:9" ht="15.75" thickBot="1">
      <c r="A258" s="51" t="s">
        <v>15</v>
      </c>
      <c r="B258" s="52"/>
      <c r="C258" s="43"/>
      <c r="D258" s="52"/>
      <c r="E258" s="43"/>
      <c r="F258" s="52"/>
      <c r="G258" s="43"/>
      <c r="H258" s="50"/>
      <c r="I258" s="58"/>
    </row>
    <row r="259" spans="1:9" ht="15.75" thickBot="1">
      <c r="A259" s="53" t="s">
        <v>6</v>
      </c>
      <c r="B259" s="44">
        <f aca="true" t="shared" si="31" ref="B259:I259">SUM(B250:B258)</f>
        <v>2</v>
      </c>
      <c r="C259" s="45">
        <f t="shared" si="31"/>
        <v>4</v>
      </c>
      <c r="D259" s="44">
        <f t="shared" si="31"/>
        <v>7</v>
      </c>
      <c r="E259" s="45">
        <f t="shared" si="31"/>
        <v>8</v>
      </c>
      <c r="F259" s="44">
        <f t="shared" si="31"/>
        <v>6</v>
      </c>
      <c r="G259" s="45">
        <f t="shared" si="31"/>
        <v>3</v>
      </c>
      <c r="H259" s="44">
        <f t="shared" si="31"/>
        <v>15</v>
      </c>
      <c r="I259" s="45">
        <f t="shared" si="31"/>
        <v>15</v>
      </c>
    </row>
    <row r="260" spans="1:9" ht="15">
      <c r="A260" s="127"/>
      <c r="B260" s="128"/>
      <c r="C260" s="128"/>
      <c r="D260" s="128"/>
      <c r="E260" s="128"/>
      <c r="F260" s="128"/>
      <c r="G260" s="128"/>
      <c r="H260" s="128"/>
      <c r="I260" s="128"/>
    </row>
    <row r="261" ht="15.75" thickBot="1"/>
    <row r="262" spans="1:9" ht="23.25" thickBot="1">
      <c r="A262" s="137" t="s">
        <v>31</v>
      </c>
      <c r="B262" s="138"/>
      <c r="C262" s="138"/>
      <c r="D262" s="138"/>
      <c r="E262" s="138"/>
      <c r="F262" s="138"/>
      <c r="G262" s="138"/>
      <c r="H262" s="138"/>
      <c r="I262" s="139"/>
    </row>
    <row r="263" spans="1:9" ht="19.5" thickBot="1">
      <c r="A263" s="148" t="s">
        <v>173</v>
      </c>
      <c r="B263" s="149"/>
      <c r="C263" s="149"/>
      <c r="D263" s="149"/>
      <c r="E263" s="149"/>
      <c r="F263" s="149"/>
      <c r="G263" s="149"/>
      <c r="H263" s="149"/>
      <c r="I263" s="150"/>
    </row>
    <row r="264" spans="1:9" ht="15.75" thickBot="1">
      <c r="A264" s="93" t="s">
        <v>0</v>
      </c>
      <c r="B264" s="154" t="s">
        <v>3</v>
      </c>
      <c r="C264" s="144"/>
      <c r="D264" s="143" t="s">
        <v>4</v>
      </c>
      <c r="E264" s="144"/>
      <c r="F264" s="143" t="s">
        <v>5</v>
      </c>
      <c r="G264" s="144"/>
      <c r="H264" s="143" t="s">
        <v>6</v>
      </c>
      <c r="I264" s="144"/>
    </row>
    <row r="265" spans="1:9" ht="15">
      <c r="A265" s="12"/>
      <c r="B265" s="72" t="s">
        <v>7</v>
      </c>
      <c r="C265" s="7" t="s">
        <v>8</v>
      </c>
      <c r="D265" s="6" t="s">
        <v>7</v>
      </c>
      <c r="E265" s="7" t="s">
        <v>8</v>
      </c>
      <c r="F265" s="6" t="s">
        <v>7</v>
      </c>
      <c r="G265" s="7" t="s">
        <v>8</v>
      </c>
      <c r="H265" s="6" t="s">
        <v>7</v>
      </c>
      <c r="I265" s="7" t="s">
        <v>8</v>
      </c>
    </row>
    <row r="266" spans="1:9" ht="15">
      <c r="A266" s="12" t="s">
        <v>9</v>
      </c>
      <c r="B266" s="10">
        <v>12</v>
      </c>
      <c r="C266" s="5">
        <v>17</v>
      </c>
      <c r="D266" s="4">
        <v>37</v>
      </c>
      <c r="E266" s="5">
        <v>28</v>
      </c>
      <c r="F266" s="4">
        <v>43</v>
      </c>
      <c r="G266" s="5">
        <v>29</v>
      </c>
      <c r="H266" s="4">
        <f>B266+D266+F266</f>
        <v>92</v>
      </c>
      <c r="I266" s="11">
        <f>C266+E266+G266</f>
        <v>74</v>
      </c>
    </row>
    <row r="267" spans="1:9" ht="15">
      <c r="A267" s="12" t="s">
        <v>10</v>
      </c>
      <c r="B267" s="10">
        <v>6</v>
      </c>
      <c r="C267" s="5">
        <v>8</v>
      </c>
      <c r="D267" s="4">
        <v>4</v>
      </c>
      <c r="E267" s="5">
        <v>13</v>
      </c>
      <c r="F267" s="4">
        <v>5</v>
      </c>
      <c r="G267" s="5">
        <v>14</v>
      </c>
      <c r="H267" s="4">
        <f aca="true" t="shared" si="32" ref="H267:H275">B267+D267+F267</f>
        <v>15</v>
      </c>
      <c r="I267" s="11">
        <f aca="true" t="shared" si="33" ref="I267:I275">C267+E267+G267</f>
        <v>35</v>
      </c>
    </row>
    <row r="268" spans="1:9" ht="15">
      <c r="A268" s="12" t="s">
        <v>11</v>
      </c>
      <c r="B268" s="10">
        <v>1</v>
      </c>
      <c r="C268" s="5"/>
      <c r="D268" s="4">
        <v>3</v>
      </c>
      <c r="E268" s="5"/>
      <c r="F268" s="4">
        <v>3</v>
      </c>
      <c r="G268" s="5">
        <v>2</v>
      </c>
      <c r="H268" s="4">
        <f t="shared" si="32"/>
        <v>7</v>
      </c>
      <c r="I268" s="11">
        <f t="shared" si="33"/>
        <v>2</v>
      </c>
    </row>
    <row r="269" spans="1:9" ht="15">
      <c r="A269" s="12" t="s">
        <v>1</v>
      </c>
      <c r="B269" s="10">
        <v>1</v>
      </c>
      <c r="C269" s="5"/>
      <c r="D269" s="4">
        <v>2</v>
      </c>
      <c r="E269" s="5"/>
      <c r="F269" s="4">
        <v>2</v>
      </c>
      <c r="G269" s="5"/>
      <c r="H269" s="4">
        <f t="shared" si="32"/>
        <v>5</v>
      </c>
      <c r="I269" s="11">
        <f t="shared" si="33"/>
        <v>0</v>
      </c>
    </row>
    <row r="270" spans="1:9" ht="15">
      <c r="A270" s="12" t="s">
        <v>12</v>
      </c>
      <c r="B270" s="10"/>
      <c r="C270" s="5"/>
      <c r="D270" s="4"/>
      <c r="E270" s="5"/>
      <c r="F270" s="4">
        <v>1</v>
      </c>
      <c r="G270" s="5"/>
      <c r="H270" s="4">
        <f t="shared" si="32"/>
        <v>1</v>
      </c>
      <c r="I270" s="11">
        <f t="shared" si="33"/>
        <v>0</v>
      </c>
    </row>
    <row r="271" spans="1:9" ht="15">
      <c r="A271" s="35" t="s">
        <v>2</v>
      </c>
      <c r="B271" s="10"/>
      <c r="C271" s="5"/>
      <c r="D271" s="4">
        <v>2</v>
      </c>
      <c r="E271" s="5"/>
      <c r="F271" s="4"/>
      <c r="G271" s="5"/>
      <c r="H271" s="4">
        <f t="shared" si="32"/>
        <v>2</v>
      </c>
      <c r="I271" s="11">
        <f t="shared" si="33"/>
        <v>0</v>
      </c>
    </row>
    <row r="272" spans="1:9" ht="15">
      <c r="A272" s="12" t="s">
        <v>14</v>
      </c>
      <c r="B272" s="10"/>
      <c r="C272" s="5"/>
      <c r="D272" s="4">
        <v>1</v>
      </c>
      <c r="E272" s="5"/>
      <c r="F272" s="4"/>
      <c r="G272" s="5"/>
      <c r="H272" s="4">
        <f t="shared" si="32"/>
        <v>1</v>
      </c>
      <c r="I272" s="11">
        <f t="shared" si="33"/>
        <v>0</v>
      </c>
    </row>
    <row r="273" spans="1:9" ht="15">
      <c r="A273" s="12" t="s">
        <v>13</v>
      </c>
      <c r="B273" s="10"/>
      <c r="C273" s="5"/>
      <c r="D273" s="4"/>
      <c r="E273" s="5"/>
      <c r="F273" s="4"/>
      <c r="G273" s="5"/>
      <c r="H273" s="4">
        <f t="shared" si="32"/>
        <v>0</v>
      </c>
      <c r="I273" s="11">
        <f t="shared" si="33"/>
        <v>0</v>
      </c>
    </row>
    <row r="274" spans="1:9" ht="29.25">
      <c r="A274" s="96" t="s">
        <v>100</v>
      </c>
      <c r="B274" s="18"/>
      <c r="C274" s="9"/>
      <c r="D274" s="8">
        <v>2</v>
      </c>
      <c r="E274" s="9"/>
      <c r="F274" s="8"/>
      <c r="G274" s="9"/>
      <c r="H274" s="4">
        <f t="shared" si="32"/>
        <v>2</v>
      </c>
      <c r="I274" s="11">
        <f t="shared" si="33"/>
        <v>0</v>
      </c>
    </row>
    <row r="275" spans="1:9" ht="15.75" thickBot="1">
      <c r="A275" s="104" t="s">
        <v>15</v>
      </c>
      <c r="B275" s="18"/>
      <c r="C275" s="9"/>
      <c r="D275" s="8"/>
      <c r="E275" s="9"/>
      <c r="F275" s="8"/>
      <c r="G275" s="9"/>
      <c r="H275" s="4">
        <f t="shared" si="32"/>
        <v>0</v>
      </c>
      <c r="I275" s="11">
        <f t="shared" si="33"/>
        <v>0</v>
      </c>
    </row>
    <row r="276" spans="1:9" ht="15.75" thickBot="1">
      <c r="A276" s="25" t="s">
        <v>6</v>
      </c>
      <c r="B276" s="73">
        <f aca="true" t="shared" si="34" ref="B276:I276">SUM(B266:B275)</f>
        <v>20</v>
      </c>
      <c r="C276" s="34">
        <f t="shared" si="34"/>
        <v>25</v>
      </c>
      <c r="D276" s="33">
        <f t="shared" si="34"/>
        <v>51</v>
      </c>
      <c r="E276" s="34">
        <f t="shared" si="34"/>
        <v>41</v>
      </c>
      <c r="F276" s="33">
        <f t="shared" si="34"/>
        <v>54</v>
      </c>
      <c r="G276" s="34">
        <f t="shared" si="34"/>
        <v>45</v>
      </c>
      <c r="H276" s="33">
        <f t="shared" si="34"/>
        <v>125</v>
      </c>
      <c r="I276" s="34">
        <f t="shared" si="34"/>
        <v>111</v>
      </c>
    </row>
    <row r="277" spans="1:9" ht="44.25" thickBot="1">
      <c r="A277" s="68" t="s">
        <v>99</v>
      </c>
      <c r="B277" s="143" t="s">
        <v>174</v>
      </c>
      <c r="C277" s="154"/>
      <c r="D277" s="154"/>
      <c r="E277" s="154"/>
      <c r="F277" s="154"/>
      <c r="G277" s="154"/>
      <c r="H277" s="154"/>
      <c r="I277" s="144"/>
    </row>
    <row r="278" spans="1:9" ht="15.75" thickBot="1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ht="23.25" thickBot="1">
      <c r="A279" s="137" t="s">
        <v>32</v>
      </c>
      <c r="B279" s="138"/>
      <c r="C279" s="138"/>
      <c r="D279" s="138"/>
      <c r="E279" s="138"/>
      <c r="F279" s="138"/>
      <c r="G279" s="138"/>
      <c r="H279" s="138"/>
      <c r="I279" s="139"/>
    </row>
    <row r="280" spans="1:9" ht="19.5" thickBot="1">
      <c r="A280" s="148" t="s">
        <v>173</v>
      </c>
      <c r="B280" s="149"/>
      <c r="C280" s="149"/>
      <c r="D280" s="149"/>
      <c r="E280" s="149"/>
      <c r="F280" s="149"/>
      <c r="G280" s="149"/>
      <c r="H280" s="149"/>
      <c r="I280" s="150"/>
    </row>
    <row r="281" spans="1:9" ht="15.75" thickBot="1">
      <c r="A281" s="93" t="s">
        <v>0</v>
      </c>
      <c r="B281" s="154" t="s">
        <v>3</v>
      </c>
      <c r="C281" s="154"/>
      <c r="D281" s="143" t="s">
        <v>4</v>
      </c>
      <c r="E281" s="144"/>
      <c r="F281" s="154" t="s">
        <v>5</v>
      </c>
      <c r="G281" s="144"/>
      <c r="H281" s="143" t="s">
        <v>6</v>
      </c>
      <c r="I281" s="144"/>
    </row>
    <row r="282" spans="1:9" ht="15">
      <c r="A282" s="12"/>
      <c r="B282" s="72" t="s">
        <v>7</v>
      </c>
      <c r="C282" s="41" t="s">
        <v>8</v>
      </c>
      <c r="D282" s="6" t="s">
        <v>7</v>
      </c>
      <c r="E282" s="7" t="s">
        <v>8</v>
      </c>
      <c r="F282" s="72" t="s">
        <v>7</v>
      </c>
      <c r="G282" s="7" t="s">
        <v>8</v>
      </c>
      <c r="H282" s="6" t="s">
        <v>7</v>
      </c>
      <c r="I282" s="7" t="s">
        <v>8</v>
      </c>
    </row>
    <row r="283" spans="1:9" ht="15">
      <c r="A283" s="12" t="s">
        <v>9</v>
      </c>
      <c r="B283" s="10">
        <v>5</v>
      </c>
      <c r="C283" s="20">
        <v>7</v>
      </c>
      <c r="D283" s="4">
        <v>9</v>
      </c>
      <c r="E283" s="5">
        <v>11</v>
      </c>
      <c r="F283" s="10">
        <v>14</v>
      </c>
      <c r="G283" s="5">
        <v>21</v>
      </c>
      <c r="H283" s="4">
        <f>B283+D283+F283</f>
        <v>28</v>
      </c>
      <c r="I283" s="11">
        <f>C283+E283+G283</f>
        <v>39</v>
      </c>
    </row>
    <row r="284" spans="1:9" ht="15">
      <c r="A284" s="12" t="s">
        <v>10</v>
      </c>
      <c r="B284" s="10">
        <v>1</v>
      </c>
      <c r="C284" s="20">
        <v>1</v>
      </c>
      <c r="D284" s="4"/>
      <c r="E284" s="5">
        <v>3</v>
      </c>
      <c r="F284" s="10">
        <v>6</v>
      </c>
      <c r="G284" s="5">
        <v>5</v>
      </c>
      <c r="H284" s="4">
        <f aca="true" t="shared" si="35" ref="H284:H292">B284+D284+F284</f>
        <v>7</v>
      </c>
      <c r="I284" s="11">
        <f aca="true" t="shared" si="36" ref="I284:I292">C284+E284+G284</f>
        <v>9</v>
      </c>
    </row>
    <row r="285" spans="1:9" ht="15">
      <c r="A285" s="12" t="s">
        <v>11</v>
      </c>
      <c r="B285" s="10"/>
      <c r="C285" s="20"/>
      <c r="D285" s="4"/>
      <c r="E285" s="5"/>
      <c r="F285" s="10">
        <v>8</v>
      </c>
      <c r="G285" s="5"/>
      <c r="H285" s="4">
        <f t="shared" si="35"/>
        <v>8</v>
      </c>
      <c r="I285" s="11">
        <f t="shared" si="36"/>
        <v>0</v>
      </c>
    </row>
    <row r="286" spans="1:9" ht="15">
      <c r="A286" s="12" t="s">
        <v>1</v>
      </c>
      <c r="B286" s="10"/>
      <c r="C286" s="20"/>
      <c r="D286" s="4">
        <v>2</v>
      </c>
      <c r="E286" s="5"/>
      <c r="F286" s="10"/>
      <c r="G286" s="5"/>
      <c r="H286" s="4">
        <f t="shared" si="35"/>
        <v>2</v>
      </c>
      <c r="I286" s="11">
        <f t="shared" si="36"/>
        <v>0</v>
      </c>
    </row>
    <row r="287" spans="1:9" ht="15">
      <c r="A287" s="12" t="s">
        <v>12</v>
      </c>
      <c r="B287" s="10">
        <v>1</v>
      </c>
      <c r="C287" s="20"/>
      <c r="D287" s="4"/>
      <c r="E287" s="5"/>
      <c r="F287" s="10">
        <v>2</v>
      </c>
      <c r="G287" s="5"/>
      <c r="H287" s="4">
        <f t="shared" si="35"/>
        <v>3</v>
      </c>
      <c r="I287" s="11">
        <f t="shared" si="36"/>
        <v>0</v>
      </c>
    </row>
    <row r="288" spans="1:9" ht="15">
      <c r="A288" s="35" t="s">
        <v>2</v>
      </c>
      <c r="B288" s="10"/>
      <c r="C288" s="20"/>
      <c r="D288" s="4">
        <v>1</v>
      </c>
      <c r="E288" s="5"/>
      <c r="F288" s="10"/>
      <c r="G288" s="5"/>
      <c r="H288" s="4">
        <f t="shared" si="35"/>
        <v>1</v>
      </c>
      <c r="I288" s="11">
        <f t="shared" si="36"/>
        <v>0</v>
      </c>
    </row>
    <row r="289" spans="1:9" ht="15">
      <c r="A289" s="12" t="s">
        <v>14</v>
      </c>
      <c r="B289" s="10"/>
      <c r="C289" s="20"/>
      <c r="D289" s="4"/>
      <c r="E289" s="5"/>
      <c r="F289" s="10"/>
      <c r="G289" s="22"/>
      <c r="H289" s="4">
        <f t="shared" si="35"/>
        <v>0</v>
      </c>
      <c r="I289" s="11">
        <f t="shared" si="36"/>
        <v>0</v>
      </c>
    </row>
    <row r="290" spans="1:9" ht="15">
      <c r="A290" s="12" t="s">
        <v>13</v>
      </c>
      <c r="B290" s="10"/>
      <c r="C290" s="20"/>
      <c r="D290" s="4"/>
      <c r="E290" s="5"/>
      <c r="F290" s="10"/>
      <c r="G290" s="22"/>
      <c r="H290" s="4">
        <f t="shared" si="35"/>
        <v>0</v>
      </c>
      <c r="I290" s="11">
        <f t="shared" si="36"/>
        <v>0</v>
      </c>
    </row>
    <row r="291" spans="1:9" ht="15">
      <c r="A291" s="12" t="s">
        <v>15</v>
      </c>
      <c r="B291" s="10"/>
      <c r="C291" s="20"/>
      <c r="D291" s="4"/>
      <c r="E291" s="5"/>
      <c r="F291" s="10"/>
      <c r="G291" s="22"/>
      <c r="H291" s="4">
        <f t="shared" si="35"/>
        <v>0</v>
      </c>
      <c r="I291" s="11">
        <f t="shared" si="36"/>
        <v>0</v>
      </c>
    </row>
    <row r="292" spans="1:9" ht="15.75" thickBot="1">
      <c r="A292" s="35" t="s">
        <v>82</v>
      </c>
      <c r="B292" s="18"/>
      <c r="C292" s="21"/>
      <c r="D292" s="14"/>
      <c r="E292" s="86"/>
      <c r="F292" s="18"/>
      <c r="G292" s="23"/>
      <c r="H292" s="4">
        <f t="shared" si="35"/>
        <v>0</v>
      </c>
      <c r="I292" s="11">
        <f t="shared" si="36"/>
        <v>0</v>
      </c>
    </row>
    <row r="293" spans="1:9" ht="15.75" thickBot="1">
      <c r="A293" s="25" t="s">
        <v>6</v>
      </c>
      <c r="B293" s="73">
        <f aca="true" t="shared" si="37" ref="B293:I293">SUM(B283:B292)</f>
        <v>7</v>
      </c>
      <c r="C293" s="33">
        <f t="shared" si="37"/>
        <v>8</v>
      </c>
      <c r="D293" s="33">
        <f t="shared" si="37"/>
        <v>12</v>
      </c>
      <c r="E293" s="33">
        <f t="shared" si="37"/>
        <v>14</v>
      </c>
      <c r="F293" s="33">
        <f t="shared" si="37"/>
        <v>30</v>
      </c>
      <c r="G293" s="33">
        <f t="shared" si="37"/>
        <v>26</v>
      </c>
      <c r="H293" s="25">
        <f t="shared" si="37"/>
        <v>49</v>
      </c>
      <c r="I293" s="25">
        <f t="shared" si="37"/>
        <v>48</v>
      </c>
    </row>
    <row r="294" spans="1:9" ht="30" thickBot="1">
      <c r="A294" s="68" t="s">
        <v>100</v>
      </c>
      <c r="B294" s="15"/>
      <c r="C294" s="15">
        <v>3</v>
      </c>
      <c r="D294" s="25">
        <v>1</v>
      </c>
      <c r="E294" s="15">
        <v>4</v>
      </c>
      <c r="F294" s="15">
        <v>1</v>
      </c>
      <c r="G294" s="15">
        <v>6</v>
      </c>
      <c r="H294" s="15">
        <f>B294+D294+F294</f>
        <v>2</v>
      </c>
      <c r="I294" s="120">
        <f>C294+E294+G294</f>
        <v>13</v>
      </c>
    </row>
    <row r="295" spans="1:9" ht="44.25" thickBot="1">
      <c r="A295" s="68" t="s">
        <v>99</v>
      </c>
      <c r="B295" s="143" t="s">
        <v>175</v>
      </c>
      <c r="C295" s="154"/>
      <c r="D295" s="154"/>
      <c r="E295" s="154"/>
      <c r="F295" s="154"/>
      <c r="G295" s="154"/>
      <c r="H295" s="154"/>
      <c r="I295" s="144"/>
    </row>
    <row r="296" ht="15.75" thickBot="1"/>
    <row r="297" spans="1:9" ht="23.25" thickBot="1">
      <c r="A297" s="145" t="s">
        <v>77</v>
      </c>
      <c r="B297" s="146"/>
      <c r="C297" s="146"/>
      <c r="D297" s="146"/>
      <c r="E297" s="146"/>
      <c r="F297" s="146"/>
      <c r="G297" s="146"/>
      <c r="H297" s="146"/>
      <c r="I297" s="147"/>
    </row>
    <row r="298" spans="1:9" ht="19.5" thickBot="1">
      <c r="A298" s="148" t="s">
        <v>173</v>
      </c>
      <c r="B298" s="149"/>
      <c r="C298" s="149"/>
      <c r="D298" s="149"/>
      <c r="E298" s="149"/>
      <c r="F298" s="149"/>
      <c r="G298" s="149"/>
      <c r="H298" s="149"/>
      <c r="I298" s="150"/>
    </row>
    <row r="299" spans="1:9" ht="15.75" thickBot="1">
      <c r="A299" s="46" t="s">
        <v>0</v>
      </c>
      <c r="B299" s="134" t="s">
        <v>3</v>
      </c>
      <c r="C299" s="136"/>
      <c r="D299" s="134" t="s">
        <v>4</v>
      </c>
      <c r="E299" s="136"/>
      <c r="F299" s="134" t="s">
        <v>5</v>
      </c>
      <c r="G299" s="136"/>
      <c r="H299" s="134" t="s">
        <v>6</v>
      </c>
      <c r="I299" s="136"/>
    </row>
    <row r="300" spans="1:9" ht="15">
      <c r="A300" s="47"/>
      <c r="B300" s="48" t="s">
        <v>7</v>
      </c>
      <c r="C300" s="49" t="s">
        <v>8</v>
      </c>
      <c r="D300" s="48" t="s">
        <v>7</v>
      </c>
      <c r="E300" s="75" t="s">
        <v>8</v>
      </c>
      <c r="F300" s="48" t="s">
        <v>7</v>
      </c>
      <c r="G300" s="49" t="s">
        <v>8</v>
      </c>
      <c r="H300" s="67" t="s">
        <v>7</v>
      </c>
      <c r="I300" s="63" t="s">
        <v>8</v>
      </c>
    </row>
    <row r="301" spans="1:9" ht="15">
      <c r="A301" s="47" t="s">
        <v>9</v>
      </c>
      <c r="B301" s="50"/>
      <c r="C301" s="42">
        <v>1</v>
      </c>
      <c r="D301" s="50">
        <v>5</v>
      </c>
      <c r="E301" s="77">
        <v>5</v>
      </c>
      <c r="F301" s="50">
        <v>4</v>
      </c>
      <c r="G301" s="42">
        <v>19</v>
      </c>
      <c r="H301" s="58">
        <f>B301+D301+F301</f>
        <v>9</v>
      </c>
      <c r="I301" s="64">
        <f>C301+E301+G301</f>
        <v>25</v>
      </c>
    </row>
    <row r="302" spans="1:9" ht="15">
      <c r="A302" s="47" t="s">
        <v>10</v>
      </c>
      <c r="B302" s="50"/>
      <c r="C302" s="42"/>
      <c r="D302" s="50"/>
      <c r="E302" s="77"/>
      <c r="F302" s="50"/>
      <c r="G302" s="42"/>
      <c r="H302" s="58"/>
      <c r="I302" s="64"/>
    </row>
    <row r="303" spans="1:9" ht="15">
      <c r="A303" s="47" t="s">
        <v>11</v>
      </c>
      <c r="B303" s="50"/>
      <c r="C303" s="42"/>
      <c r="D303" s="50"/>
      <c r="E303" s="77"/>
      <c r="F303" s="50"/>
      <c r="G303" s="42"/>
      <c r="H303" s="58"/>
      <c r="I303" s="64"/>
    </row>
    <row r="304" spans="1:9" ht="15">
      <c r="A304" s="47" t="s">
        <v>1</v>
      </c>
      <c r="B304" s="50"/>
      <c r="C304" s="42"/>
      <c r="D304" s="50"/>
      <c r="E304" s="77"/>
      <c r="F304" s="50"/>
      <c r="G304" s="42"/>
      <c r="H304" s="58"/>
      <c r="I304" s="64"/>
    </row>
    <row r="305" spans="1:9" ht="15">
      <c r="A305" s="47" t="s">
        <v>12</v>
      </c>
      <c r="B305" s="50"/>
      <c r="C305" s="42"/>
      <c r="D305" s="50"/>
      <c r="E305" s="77"/>
      <c r="F305" s="50"/>
      <c r="G305" s="42"/>
      <c r="H305" s="58"/>
      <c r="I305" s="64"/>
    </row>
    <row r="306" spans="1:9" ht="15">
      <c r="A306" s="51" t="s">
        <v>2</v>
      </c>
      <c r="B306" s="50"/>
      <c r="C306" s="42"/>
      <c r="D306" s="50"/>
      <c r="E306" s="77"/>
      <c r="F306" s="50"/>
      <c r="G306" s="42"/>
      <c r="H306" s="58"/>
      <c r="I306" s="64"/>
    </row>
    <row r="307" spans="1:9" ht="15">
      <c r="A307" s="51" t="s">
        <v>14</v>
      </c>
      <c r="B307" s="50"/>
      <c r="C307" s="42"/>
      <c r="D307" s="50"/>
      <c r="E307" s="77"/>
      <c r="F307" s="50"/>
      <c r="G307" s="42"/>
      <c r="H307" s="58"/>
      <c r="I307" s="64"/>
    </row>
    <row r="308" spans="1:9" ht="15">
      <c r="A308" s="51" t="s">
        <v>13</v>
      </c>
      <c r="B308" s="50"/>
      <c r="C308" s="42"/>
      <c r="D308" s="50"/>
      <c r="E308" s="77"/>
      <c r="F308" s="50"/>
      <c r="G308" s="42"/>
      <c r="H308" s="58"/>
      <c r="I308" s="64"/>
    </row>
    <row r="309" spans="1:9" ht="15">
      <c r="A309" s="51" t="s">
        <v>15</v>
      </c>
      <c r="B309" s="52"/>
      <c r="C309" s="43"/>
      <c r="D309" s="52"/>
      <c r="E309" s="81"/>
      <c r="F309" s="50"/>
      <c r="G309" s="42"/>
      <c r="H309" s="58"/>
      <c r="I309" s="64"/>
    </row>
    <row r="310" spans="1:9" ht="15.75" thickBot="1">
      <c r="A310" s="54" t="s">
        <v>88</v>
      </c>
      <c r="B310" s="55"/>
      <c r="C310" s="56"/>
      <c r="D310" s="55"/>
      <c r="E310" s="85"/>
      <c r="F310" s="52"/>
      <c r="G310" s="43"/>
      <c r="H310" s="58"/>
      <c r="I310" s="64"/>
    </row>
    <row r="311" spans="1:9" ht="15.75" thickBot="1">
      <c r="A311" s="53" t="s">
        <v>6</v>
      </c>
      <c r="B311" s="44">
        <f aca="true" t="shared" si="38" ref="B311:G311">SUM(B301:B309)</f>
        <v>0</v>
      </c>
      <c r="C311" s="45">
        <f t="shared" si="38"/>
        <v>1</v>
      </c>
      <c r="D311" s="44">
        <f t="shared" si="38"/>
        <v>5</v>
      </c>
      <c r="E311" s="83">
        <f t="shared" si="38"/>
        <v>5</v>
      </c>
      <c r="F311" s="44">
        <f t="shared" si="38"/>
        <v>4</v>
      </c>
      <c r="G311" s="45">
        <f t="shared" si="38"/>
        <v>19</v>
      </c>
      <c r="H311" s="57">
        <f>SUM(H301:H310)</f>
        <v>9</v>
      </c>
      <c r="I311" s="66">
        <f>SUM(I301:I310)</f>
        <v>25</v>
      </c>
    </row>
    <row r="312" spans="1:9" ht="15.75" thickBot="1">
      <c r="A312" s="15"/>
      <c r="B312" s="15"/>
      <c r="C312" s="15"/>
      <c r="D312" s="15"/>
      <c r="E312" s="15"/>
      <c r="F312" s="15"/>
      <c r="G312" s="15"/>
      <c r="H312" s="15"/>
      <c r="I312" s="15"/>
    </row>
    <row r="313" spans="1:9" ht="23.25" thickBot="1">
      <c r="A313" s="145" t="s">
        <v>33</v>
      </c>
      <c r="B313" s="146"/>
      <c r="C313" s="146"/>
      <c r="D313" s="146"/>
      <c r="E313" s="146"/>
      <c r="F313" s="146"/>
      <c r="G313" s="146"/>
      <c r="H313" s="146"/>
      <c r="I313" s="147"/>
    </row>
    <row r="314" spans="1:9" ht="19.5" thickBot="1">
      <c r="A314" s="148" t="s">
        <v>173</v>
      </c>
      <c r="B314" s="149"/>
      <c r="C314" s="149"/>
      <c r="D314" s="149"/>
      <c r="E314" s="149"/>
      <c r="F314" s="149"/>
      <c r="G314" s="149"/>
      <c r="H314" s="149"/>
      <c r="I314" s="150"/>
    </row>
    <row r="315" spans="1:9" ht="15.75" thickBot="1">
      <c r="A315" s="46" t="s">
        <v>0</v>
      </c>
      <c r="B315" s="134" t="s">
        <v>3</v>
      </c>
      <c r="C315" s="136"/>
      <c r="D315" s="134" t="s">
        <v>4</v>
      </c>
      <c r="E315" s="136"/>
      <c r="F315" s="134" t="s">
        <v>5</v>
      </c>
      <c r="G315" s="136"/>
      <c r="H315" s="134" t="s">
        <v>6</v>
      </c>
      <c r="I315" s="136"/>
    </row>
    <row r="316" spans="1:9" ht="15">
      <c r="A316" s="47"/>
      <c r="B316" s="48" t="s">
        <v>7</v>
      </c>
      <c r="C316" s="49" t="s">
        <v>8</v>
      </c>
      <c r="D316" s="48" t="s">
        <v>7</v>
      </c>
      <c r="E316" s="49" t="s">
        <v>8</v>
      </c>
      <c r="F316" s="48" t="s">
        <v>7</v>
      </c>
      <c r="G316" s="49" t="s">
        <v>8</v>
      </c>
      <c r="H316" s="48" t="s">
        <v>7</v>
      </c>
      <c r="I316" s="49" t="s">
        <v>8</v>
      </c>
    </row>
    <row r="317" spans="1:9" ht="15">
      <c r="A317" s="47" t="s">
        <v>9</v>
      </c>
      <c r="B317" s="50">
        <v>16</v>
      </c>
      <c r="C317" s="42">
        <v>5</v>
      </c>
      <c r="D317" s="50">
        <v>11</v>
      </c>
      <c r="E317" s="42">
        <v>11</v>
      </c>
      <c r="F317" s="50">
        <v>7</v>
      </c>
      <c r="G317" s="42">
        <v>10</v>
      </c>
      <c r="H317" s="50">
        <f>B317+D317+F317</f>
        <v>34</v>
      </c>
      <c r="I317" s="58">
        <f>C317+E317+G317</f>
        <v>26</v>
      </c>
    </row>
    <row r="318" spans="1:9" ht="15">
      <c r="A318" s="47" t="s">
        <v>10</v>
      </c>
      <c r="B318" s="50">
        <v>2</v>
      </c>
      <c r="C318" s="42">
        <v>1</v>
      </c>
      <c r="D318" s="50">
        <v>3</v>
      </c>
      <c r="E318" s="42">
        <v>2</v>
      </c>
      <c r="F318" s="50">
        <v>1</v>
      </c>
      <c r="G318" s="42">
        <v>1</v>
      </c>
      <c r="H318" s="50">
        <f aca="true" t="shared" si="39" ref="H318:H326">B318+D318+F318</f>
        <v>6</v>
      </c>
      <c r="I318" s="58">
        <f aca="true" t="shared" si="40" ref="I318:I326">C318+E318+G318</f>
        <v>4</v>
      </c>
    </row>
    <row r="319" spans="1:9" ht="15">
      <c r="A319" s="47" t="s">
        <v>11</v>
      </c>
      <c r="B319" s="50"/>
      <c r="C319" s="42"/>
      <c r="D319" s="50">
        <v>1</v>
      </c>
      <c r="E319" s="42"/>
      <c r="F319" s="50">
        <v>1</v>
      </c>
      <c r="G319" s="42"/>
      <c r="H319" s="50">
        <f t="shared" si="39"/>
        <v>2</v>
      </c>
      <c r="I319" s="58">
        <f t="shared" si="40"/>
        <v>0</v>
      </c>
    </row>
    <row r="320" spans="1:9" ht="15">
      <c r="A320" s="47" t="s">
        <v>1</v>
      </c>
      <c r="B320" s="50"/>
      <c r="C320" s="42"/>
      <c r="D320" s="50">
        <v>2</v>
      </c>
      <c r="E320" s="42"/>
      <c r="F320" s="50"/>
      <c r="G320" s="42"/>
      <c r="H320" s="50">
        <f t="shared" si="39"/>
        <v>2</v>
      </c>
      <c r="I320" s="58">
        <f t="shared" si="40"/>
        <v>0</v>
      </c>
    </row>
    <row r="321" spans="1:9" ht="15">
      <c r="A321" s="47" t="s">
        <v>78</v>
      </c>
      <c r="B321" s="50"/>
      <c r="C321" s="42"/>
      <c r="D321" s="50"/>
      <c r="E321" s="42"/>
      <c r="F321" s="50"/>
      <c r="G321" s="42"/>
      <c r="H321" s="50">
        <f t="shared" si="39"/>
        <v>0</v>
      </c>
      <c r="I321" s="58">
        <f t="shared" si="40"/>
        <v>0</v>
      </c>
    </row>
    <row r="322" spans="1:9" ht="15">
      <c r="A322" s="47" t="s">
        <v>12</v>
      </c>
      <c r="B322" s="50"/>
      <c r="C322" s="42"/>
      <c r="D322" s="50"/>
      <c r="E322" s="42"/>
      <c r="F322" s="50"/>
      <c r="G322" s="42"/>
      <c r="H322" s="50">
        <f t="shared" si="39"/>
        <v>0</v>
      </c>
      <c r="I322" s="58">
        <f t="shared" si="40"/>
        <v>0</v>
      </c>
    </row>
    <row r="323" spans="1:9" ht="15">
      <c r="A323" s="51" t="s">
        <v>2</v>
      </c>
      <c r="B323" s="50"/>
      <c r="C323" s="42"/>
      <c r="D323" s="50"/>
      <c r="E323" s="42"/>
      <c r="F323" s="50"/>
      <c r="G323" s="42"/>
      <c r="H323" s="50">
        <f t="shared" si="39"/>
        <v>0</v>
      </c>
      <c r="I323" s="58">
        <f t="shared" si="40"/>
        <v>0</v>
      </c>
    </row>
    <row r="324" spans="1:9" ht="15">
      <c r="A324" s="51" t="s">
        <v>14</v>
      </c>
      <c r="B324" s="50"/>
      <c r="C324" s="42"/>
      <c r="D324" s="50"/>
      <c r="E324" s="42"/>
      <c r="F324" s="50"/>
      <c r="G324" s="42"/>
      <c r="H324" s="50">
        <f t="shared" si="39"/>
        <v>0</v>
      </c>
      <c r="I324" s="58">
        <f t="shared" si="40"/>
        <v>0</v>
      </c>
    </row>
    <row r="325" spans="1:9" ht="15">
      <c r="A325" s="51" t="s">
        <v>13</v>
      </c>
      <c r="B325" s="50"/>
      <c r="C325" s="42"/>
      <c r="D325" s="50"/>
      <c r="E325" s="42"/>
      <c r="F325" s="50"/>
      <c r="G325" s="42"/>
      <c r="H325" s="50">
        <f t="shared" si="39"/>
        <v>0</v>
      </c>
      <c r="I325" s="58">
        <f t="shared" si="40"/>
        <v>0</v>
      </c>
    </row>
    <row r="326" spans="1:9" ht="15.75" thickBot="1">
      <c r="A326" s="51" t="s">
        <v>15</v>
      </c>
      <c r="B326" s="52"/>
      <c r="C326" s="43"/>
      <c r="D326" s="52"/>
      <c r="E326" s="43"/>
      <c r="F326" s="52"/>
      <c r="G326" s="43"/>
      <c r="H326" s="50">
        <f t="shared" si="39"/>
        <v>0</v>
      </c>
      <c r="I326" s="58">
        <f t="shared" si="40"/>
        <v>0</v>
      </c>
    </row>
    <row r="327" spans="1:9" ht="15.75" thickBot="1">
      <c r="A327" s="53" t="s">
        <v>6</v>
      </c>
      <c r="B327" s="44">
        <f aca="true" t="shared" si="41" ref="B327:I327">SUM(B317:B326)</f>
        <v>18</v>
      </c>
      <c r="C327" s="45">
        <f t="shared" si="41"/>
        <v>6</v>
      </c>
      <c r="D327" s="44">
        <f t="shared" si="41"/>
        <v>17</v>
      </c>
      <c r="E327" s="45">
        <f t="shared" si="41"/>
        <v>13</v>
      </c>
      <c r="F327" s="44">
        <f t="shared" si="41"/>
        <v>9</v>
      </c>
      <c r="G327" s="45">
        <f t="shared" si="41"/>
        <v>11</v>
      </c>
      <c r="H327" s="44">
        <f t="shared" si="41"/>
        <v>44</v>
      </c>
      <c r="I327" s="45">
        <f t="shared" si="41"/>
        <v>30</v>
      </c>
    </row>
    <row r="328" spans="1:9" ht="15">
      <c r="A328" s="15"/>
      <c r="B328" s="15"/>
      <c r="C328" s="15"/>
      <c r="D328" s="15"/>
      <c r="E328" s="15"/>
      <c r="F328" s="15"/>
      <c r="G328" s="15"/>
      <c r="H328" s="15"/>
      <c r="I328" s="15"/>
    </row>
    <row r="329" ht="15.75" thickBot="1"/>
    <row r="330" spans="1:9" ht="23.25" thickBot="1">
      <c r="A330" s="145" t="s">
        <v>34</v>
      </c>
      <c r="B330" s="146"/>
      <c r="C330" s="146"/>
      <c r="D330" s="146"/>
      <c r="E330" s="146"/>
      <c r="F330" s="146"/>
      <c r="G330" s="146"/>
      <c r="H330" s="146"/>
      <c r="I330" s="147"/>
    </row>
    <row r="331" spans="1:9" ht="19.5" thickBot="1">
      <c r="A331" s="148" t="s">
        <v>173</v>
      </c>
      <c r="B331" s="149"/>
      <c r="C331" s="149"/>
      <c r="D331" s="149"/>
      <c r="E331" s="149"/>
      <c r="F331" s="149"/>
      <c r="G331" s="149"/>
      <c r="H331" s="149"/>
      <c r="I331" s="150"/>
    </row>
    <row r="332" spans="1:9" ht="15.75" thickBot="1">
      <c r="A332" s="46" t="s">
        <v>0</v>
      </c>
      <c r="B332" s="134" t="s">
        <v>3</v>
      </c>
      <c r="C332" s="136"/>
      <c r="D332" s="134" t="s">
        <v>4</v>
      </c>
      <c r="E332" s="136"/>
      <c r="F332" s="134" t="s">
        <v>5</v>
      </c>
      <c r="G332" s="136"/>
      <c r="H332" s="134" t="s">
        <v>6</v>
      </c>
      <c r="I332" s="136"/>
    </row>
    <row r="333" spans="1:9" ht="15">
      <c r="A333" s="47"/>
      <c r="B333" s="48" t="s">
        <v>7</v>
      </c>
      <c r="C333" s="49" t="s">
        <v>8</v>
      </c>
      <c r="D333" s="48" t="s">
        <v>7</v>
      </c>
      <c r="E333" s="49" t="s">
        <v>8</v>
      </c>
      <c r="F333" s="48" t="s">
        <v>7</v>
      </c>
      <c r="G333" s="49" t="s">
        <v>8</v>
      </c>
      <c r="H333" s="48" t="s">
        <v>7</v>
      </c>
      <c r="I333" s="49" t="s">
        <v>8</v>
      </c>
    </row>
    <row r="334" spans="1:9" ht="15">
      <c r="A334" s="47" t="s">
        <v>9</v>
      </c>
      <c r="B334" s="50"/>
      <c r="C334" s="42"/>
      <c r="D334" s="50"/>
      <c r="E334" s="42"/>
      <c r="F334" s="50"/>
      <c r="G334" s="42"/>
      <c r="H334" s="50">
        <v>116</v>
      </c>
      <c r="I334" s="42">
        <v>94</v>
      </c>
    </row>
    <row r="335" spans="1:9" ht="15">
      <c r="A335" s="47" t="s">
        <v>10</v>
      </c>
      <c r="B335" s="50"/>
      <c r="C335" s="42"/>
      <c r="D335" s="50"/>
      <c r="E335" s="42"/>
      <c r="F335" s="50"/>
      <c r="G335" s="42"/>
      <c r="H335" s="50">
        <v>13</v>
      </c>
      <c r="I335" s="42">
        <v>8</v>
      </c>
    </row>
    <row r="336" spans="1:9" ht="15">
      <c r="A336" s="47" t="s">
        <v>11</v>
      </c>
      <c r="B336" s="50"/>
      <c r="C336" s="42"/>
      <c r="D336" s="50"/>
      <c r="E336" s="42"/>
      <c r="F336" s="50"/>
      <c r="G336" s="42"/>
      <c r="H336" s="50">
        <v>5</v>
      </c>
      <c r="I336" s="42">
        <v>2</v>
      </c>
    </row>
    <row r="337" spans="1:9" ht="15">
      <c r="A337" s="47" t="s">
        <v>1</v>
      </c>
      <c r="B337" s="50"/>
      <c r="C337" s="42"/>
      <c r="D337" s="50"/>
      <c r="E337" s="42"/>
      <c r="F337" s="50"/>
      <c r="G337" s="42"/>
      <c r="H337" s="50">
        <v>2</v>
      </c>
      <c r="I337" s="42">
        <v>1</v>
      </c>
    </row>
    <row r="338" spans="1:9" ht="15">
      <c r="A338" s="47" t="s">
        <v>12</v>
      </c>
      <c r="B338" s="50"/>
      <c r="C338" s="42"/>
      <c r="D338" s="50"/>
      <c r="E338" s="42"/>
      <c r="F338" s="50"/>
      <c r="G338" s="42"/>
      <c r="H338" s="50"/>
      <c r="I338" s="42"/>
    </row>
    <row r="339" spans="1:9" ht="15">
      <c r="A339" s="51" t="s">
        <v>2</v>
      </c>
      <c r="B339" s="50"/>
      <c r="C339" s="42"/>
      <c r="D339" s="50"/>
      <c r="E339" s="42"/>
      <c r="F339" s="50"/>
      <c r="G339" s="42"/>
      <c r="H339" s="50">
        <v>1</v>
      </c>
      <c r="I339" s="42"/>
    </row>
    <row r="340" spans="1:9" ht="15">
      <c r="A340" s="51" t="s">
        <v>14</v>
      </c>
      <c r="B340" s="50"/>
      <c r="C340" s="42"/>
      <c r="D340" s="50"/>
      <c r="E340" s="42"/>
      <c r="F340" s="50"/>
      <c r="G340" s="42"/>
      <c r="H340" s="50"/>
      <c r="I340" s="42"/>
    </row>
    <row r="341" spans="1:9" ht="15">
      <c r="A341" s="51" t="s">
        <v>13</v>
      </c>
      <c r="B341" s="50"/>
      <c r="C341" s="42"/>
      <c r="D341" s="50"/>
      <c r="E341" s="42"/>
      <c r="F341" s="50"/>
      <c r="G341" s="42"/>
      <c r="H341" s="50"/>
      <c r="I341" s="42">
        <v>1</v>
      </c>
    </row>
    <row r="342" spans="1:9" ht="15.75" thickBot="1">
      <c r="A342" s="51" t="s">
        <v>15</v>
      </c>
      <c r="B342" s="52"/>
      <c r="C342" s="43"/>
      <c r="D342" s="52"/>
      <c r="E342" s="43"/>
      <c r="F342" s="52"/>
      <c r="G342" s="43"/>
      <c r="H342" s="52"/>
      <c r="I342" s="43"/>
    </row>
    <row r="343" spans="1:9" ht="15.75" thickBot="1">
      <c r="A343" s="53" t="s">
        <v>6</v>
      </c>
      <c r="B343" s="44">
        <f aca="true" t="shared" si="42" ref="B343:I343">SUM(B334:B342)</f>
        <v>0</v>
      </c>
      <c r="C343" s="45">
        <f t="shared" si="42"/>
        <v>0</v>
      </c>
      <c r="D343" s="44">
        <f t="shared" si="42"/>
        <v>0</v>
      </c>
      <c r="E343" s="45">
        <f t="shared" si="42"/>
        <v>0</v>
      </c>
      <c r="F343" s="44">
        <f t="shared" si="42"/>
        <v>0</v>
      </c>
      <c r="G343" s="45">
        <f t="shared" si="42"/>
        <v>0</v>
      </c>
      <c r="H343" s="44">
        <f t="shared" si="42"/>
        <v>137</v>
      </c>
      <c r="I343" s="45">
        <f t="shared" si="42"/>
        <v>106</v>
      </c>
    </row>
    <row r="344" spans="1:9" ht="15.75" thickBot="1">
      <c r="A344" s="15"/>
      <c r="B344" s="15"/>
      <c r="C344" s="15"/>
      <c r="D344" s="15"/>
      <c r="E344" s="15"/>
      <c r="F344" s="15"/>
      <c r="G344" s="15"/>
      <c r="H344" s="15"/>
      <c r="I344" s="15"/>
    </row>
    <row r="345" spans="1:9" ht="23.25" thickBot="1">
      <c r="A345" s="145" t="s">
        <v>35</v>
      </c>
      <c r="B345" s="146"/>
      <c r="C345" s="146"/>
      <c r="D345" s="146"/>
      <c r="E345" s="146"/>
      <c r="F345" s="146"/>
      <c r="G345" s="146"/>
      <c r="H345" s="146"/>
      <c r="I345" s="147"/>
    </row>
    <row r="346" spans="1:9" ht="19.5" thickBot="1">
      <c r="A346" s="148" t="s">
        <v>173</v>
      </c>
      <c r="B346" s="149"/>
      <c r="C346" s="149"/>
      <c r="D346" s="149"/>
      <c r="E346" s="149"/>
      <c r="F346" s="149"/>
      <c r="G346" s="149"/>
      <c r="H346" s="149"/>
      <c r="I346" s="150"/>
    </row>
    <row r="347" spans="1:9" ht="15.75" thickBot="1">
      <c r="A347" s="46" t="s">
        <v>0</v>
      </c>
      <c r="B347" s="134" t="s">
        <v>3</v>
      </c>
      <c r="C347" s="136"/>
      <c r="D347" s="134" t="s">
        <v>4</v>
      </c>
      <c r="E347" s="136"/>
      <c r="F347" s="135" t="s">
        <v>5</v>
      </c>
      <c r="G347" s="135"/>
      <c r="H347" s="134" t="s">
        <v>6</v>
      </c>
      <c r="I347" s="136"/>
    </row>
    <row r="348" spans="1:9" ht="15">
      <c r="A348" s="47"/>
      <c r="B348" s="48" t="s">
        <v>7</v>
      </c>
      <c r="C348" s="49" t="s">
        <v>8</v>
      </c>
      <c r="D348" s="48" t="s">
        <v>7</v>
      </c>
      <c r="E348" s="49" t="s">
        <v>8</v>
      </c>
      <c r="F348" s="74" t="s">
        <v>7</v>
      </c>
      <c r="G348" s="75" t="s">
        <v>8</v>
      </c>
      <c r="H348" s="48" t="s">
        <v>7</v>
      </c>
      <c r="I348" s="49" t="s">
        <v>8</v>
      </c>
    </row>
    <row r="349" spans="1:9" ht="15">
      <c r="A349" s="47" t="s">
        <v>9</v>
      </c>
      <c r="B349" s="50">
        <v>7</v>
      </c>
      <c r="C349" s="42">
        <v>4</v>
      </c>
      <c r="D349" s="50">
        <v>11</v>
      </c>
      <c r="E349" s="42">
        <v>4</v>
      </c>
      <c r="F349" s="76">
        <v>16</v>
      </c>
      <c r="G349" s="77">
        <v>4</v>
      </c>
      <c r="H349" s="50">
        <f>B349+D349+F349</f>
        <v>34</v>
      </c>
      <c r="I349" s="58">
        <f>C349+E349+G349</f>
        <v>12</v>
      </c>
    </row>
    <row r="350" spans="1:9" ht="15">
      <c r="A350" s="47" t="s">
        <v>10</v>
      </c>
      <c r="B350" s="50">
        <v>2</v>
      </c>
      <c r="C350" s="42">
        <v>1</v>
      </c>
      <c r="D350" s="50">
        <v>2</v>
      </c>
      <c r="E350" s="42">
        <v>2</v>
      </c>
      <c r="F350" s="76">
        <v>1</v>
      </c>
      <c r="G350" s="77"/>
      <c r="H350" s="50">
        <f aca="true" t="shared" si="43" ref="H350:H359">B350+D350+F350</f>
        <v>5</v>
      </c>
      <c r="I350" s="58">
        <f aca="true" t="shared" si="44" ref="I350:I359">C350+E350+G350</f>
        <v>3</v>
      </c>
    </row>
    <row r="351" spans="1:9" ht="15">
      <c r="A351" s="47" t="s">
        <v>11</v>
      </c>
      <c r="B351" s="50"/>
      <c r="C351" s="42"/>
      <c r="D351" s="50">
        <v>1</v>
      </c>
      <c r="E351" s="42">
        <v>2</v>
      </c>
      <c r="F351" s="76">
        <v>1</v>
      </c>
      <c r="G351" s="77"/>
      <c r="H351" s="50">
        <f t="shared" si="43"/>
        <v>2</v>
      </c>
      <c r="I351" s="58">
        <f t="shared" si="44"/>
        <v>2</v>
      </c>
    </row>
    <row r="352" spans="1:9" ht="15">
      <c r="A352" s="47" t="s">
        <v>1</v>
      </c>
      <c r="B352" s="50"/>
      <c r="C352" s="42"/>
      <c r="D352" s="50">
        <v>1</v>
      </c>
      <c r="E352" s="42"/>
      <c r="F352" s="76">
        <v>1</v>
      </c>
      <c r="G352" s="77"/>
      <c r="H352" s="50">
        <f t="shared" si="43"/>
        <v>2</v>
      </c>
      <c r="I352" s="58">
        <f t="shared" si="44"/>
        <v>0</v>
      </c>
    </row>
    <row r="353" spans="1:9" ht="15">
      <c r="A353" s="47" t="s">
        <v>12</v>
      </c>
      <c r="B353" s="50">
        <v>1</v>
      </c>
      <c r="C353" s="42"/>
      <c r="D353" s="50"/>
      <c r="E353" s="42">
        <v>1</v>
      </c>
      <c r="F353" s="76"/>
      <c r="G353" s="77"/>
      <c r="H353" s="50">
        <f t="shared" si="43"/>
        <v>1</v>
      </c>
      <c r="I353" s="58">
        <f t="shared" si="44"/>
        <v>1</v>
      </c>
    </row>
    <row r="354" spans="1:9" ht="15">
      <c r="A354" s="51" t="s">
        <v>2</v>
      </c>
      <c r="B354" s="50"/>
      <c r="C354" s="42"/>
      <c r="D354" s="50">
        <v>1</v>
      </c>
      <c r="E354" s="42"/>
      <c r="F354" s="76">
        <v>1</v>
      </c>
      <c r="G354" s="77"/>
      <c r="H354" s="50">
        <f t="shared" si="43"/>
        <v>2</v>
      </c>
      <c r="I354" s="58">
        <f t="shared" si="44"/>
        <v>0</v>
      </c>
    </row>
    <row r="355" spans="1:9" ht="15">
      <c r="A355" s="47" t="s">
        <v>14</v>
      </c>
      <c r="B355" s="50"/>
      <c r="C355" s="42"/>
      <c r="D355" s="50"/>
      <c r="E355" s="42"/>
      <c r="F355" s="76"/>
      <c r="G355" s="77"/>
      <c r="H355" s="50">
        <f t="shared" si="43"/>
        <v>0</v>
      </c>
      <c r="I355" s="58">
        <f t="shared" si="44"/>
        <v>0</v>
      </c>
    </row>
    <row r="356" spans="1:9" ht="15">
      <c r="A356" s="47" t="s">
        <v>13</v>
      </c>
      <c r="B356" s="50"/>
      <c r="C356" s="42"/>
      <c r="D356" s="50"/>
      <c r="E356" s="42"/>
      <c r="F356" s="76"/>
      <c r="G356" s="77"/>
      <c r="H356" s="50">
        <f t="shared" si="43"/>
        <v>0</v>
      </c>
      <c r="I356" s="58">
        <f t="shared" si="44"/>
        <v>0</v>
      </c>
    </row>
    <row r="357" spans="1:9" ht="15">
      <c r="A357" s="47" t="s">
        <v>161</v>
      </c>
      <c r="B357" s="50"/>
      <c r="C357" s="42"/>
      <c r="D357" s="50">
        <v>1</v>
      </c>
      <c r="E357" s="42"/>
      <c r="F357" s="76"/>
      <c r="G357" s="77"/>
      <c r="H357" s="50">
        <f t="shared" si="43"/>
        <v>1</v>
      </c>
      <c r="I357" s="58">
        <f t="shared" si="44"/>
        <v>0</v>
      </c>
    </row>
    <row r="358" spans="1:9" ht="15">
      <c r="A358" s="47" t="s">
        <v>15</v>
      </c>
      <c r="B358" s="50"/>
      <c r="C358" s="42"/>
      <c r="D358" s="50"/>
      <c r="E358" s="42"/>
      <c r="F358" s="76"/>
      <c r="G358" s="77"/>
      <c r="H358" s="50">
        <f t="shared" si="43"/>
        <v>0</v>
      </c>
      <c r="I358" s="58">
        <f t="shared" si="44"/>
        <v>0</v>
      </c>
    </row>
    <row r="359" spans="1:9" ht="15.75" thickBot="1">
      <c r="A359" s="51" t="s">
        <v>82</v>
      </c>
      <c r="B359" s="52"/>
      <c r="C359" s="43"/>
      <c r="D359" s="52"/>
      <c r="E359" s="43"/>
      <c r="F359" s="79"/>
      <c r="G359" s="81"/>
      <c r="H359" s="50">
        <f t="shared" si="43"/>
        <v>0</v>
      </c>
      <c r="I359" s="58">
        <f t="shared" si="44"/>
        <v>0</v>
      </c>
    </row>
    <row r="360" spans="1:9" ht="15.75" thickBot="1">
      <c r="A360" s="53" t="s">
        <v>6</v>
      </c>
      <c r="B360" s="44">
        <f aca="true" t="shared" si="45" ref="B360:I360">SUM(B349:B359)</f>
        <v>10</v>
      </c>
      <c r="C360" s="44">
        <f t="shared" si="45"/>
        <v>5</v>
      </c>
      <c r="D360" s="44">
        <f t="shared" si="45"/>
        <v>17</v>
      </c>
      <c r="E360" s="57">
        <f t="shared" si="45"/>
        <v>9</v>
      </c>
      <c r="F360" s="82">
        <f t="shared" si="45"/>
        <v>20</v>
      </c>
      <c r="G360" s="44">
        <f t="shared" si="45"/>
        <v>4</v>
      </c>
      <c r="H360" s="44">
        <f t="shared" si="45"/>
        <v>47</v>
      </c>
      <c r="I360" s="57">
        <f t="shared" si="45"/>
        <v>18</v>
      </c>
    </row>
    <row r="361" spans="1:9" ht="15">
      <c r="A361" s="15"/>
      <c r="B361" s="15"/>
      <c r="C361" s="15"/>
      <c r="D361" s="15"/>
      <c r="E361" s="15"/>
      <c r="F361" s="15"/>
      <c r="G361" s="15"/>
      <c r="H361" s="15"/>
      <c r="I361" s="15"/>
    </row>
    <row r="362" ht="15.75" thickBot="1"/>
    <row r="363" spans="1:9" ht="23.25" thickBot="1">
      <c r="A363" s="145" t="s">
        <v>36</v>
      </c>
      <c r="B363" s="146"/>
      <c r="C363" s="146"/>
      <c r="D363" s="146"/>
      <c r="E363" s="146"/>
      <c r="F363" s="146"/>
      <c r="G363" s="146"/>
      <c r="H363" s="146"/>
      <c r="I363" s="147"/>
    </row>
    <row r="364" spans="1:9" ht="19.5" thickBot="1">
      <c r="A364" s="148" t="s">
        <v>173</v>
      </c>
      <c r="B364" s="149"/>
      <c r="C364" s="149"/>
      <c r="D364" s="149"/>
      <c r="E364" s="149"/>
      <c r="F364" s="149"/>
      <c r="G364" s="149"/>
      <c r="H364" s="149"/>
      <c r="I364" s="150"/>
    </row>
    <row r="365" spans="1:9" ht="15.75" thickBot="1">
      <c r="A365" s="46" t="s">
        <v>0</v>
      </c>
      <c r="B365" s="134" t="s">
        <v>3</v>
      </c>
      <c r="C365" s="136"/>
      <c r="D365" s="134" t="s">
        <v>4</v>
      </c>
      <c r="E365" s="136"/>
      <c r="F365" s="134" t="s">
        <v>5</v>
      </c>
      <c r="G365" s="136"/>
      <c r="H365" s="134" t="s">
        <v>6</v>
      </c>
      <c r="I365" s="136"/>
    </row>
    <row r="366" spans="1:9" ht="15">
      <c r="A366" s="47"/>
      <c r="B366" s="48" t="s">
        <v>7</v>
      </c>
      <c r="C366" s="49" t="s">
        <v>8</v>
      </c>
      <c r="D366" s="48" t="s">
        <v>7</v>
      </c>
      <c r="E366" s="49" t="s">
        <v>8</v>
      </c>
      <c r="F366" s="48" t="s">
        <v>7</v>
      </c>
      <c r="G366" s="49" t="s">
        <v>8</v>
      </c>
      <c r="H366" s="48" t="s">
        <v>7</v>
      </c>
      <c r="I366" s="49" t="s">
        <v>8</v>
      </c>
    </row>
    <row r="367" spans="1:9" ht="15">
      <c r="A367" s="47" t="s">
        <v>9</v>
      </c>
      <c r="B367" s="50">
        <v>4</v>
      </c>
      <c r="C367" s="42">
        <v>12</v>
      </c>
      <c r="D367" s="50">
        <v>25</v>
      </c>
      <c r="E367" s="42">
        <v>24</v>
      </c>
      <c r="F367" s="50">
        <v>39</v>
      </c>
      <c r="G367" s="42">
        <v>32</v>
      </c>
      <c r="H367" s="50">
        <f>B367+D367+F367</f>
        <v>68</v>
      </c>
      <c r="I367" s="58">
        <f>C367+E367+G367</f>
        <v>68</v>
      </c>
    </row>
    <row r="368" spans="1:9" ht="15">
      <c r="A368" s="47" t="s">
        <v>10</v>
      </c>
      <c r="B368" s="50">
        <v>1</v>
      </c>
      <c r="C368" s="42"/>
      <c r="D368" s="50">
        <v>5</v>
      </c>
      <c r="E368" s="42">
        <v>9</v>
      </c>
      <c r="F368" s="50">
        <v>7</v>
      </c>
      <c r="G368" s="42">
        <v>3</v>
      </c>
      <c r="H368" s="50">
        <f aca="true" t="shared" si="46" ref="H368:H377">B368+D368+F368</f>
        <v>13</v>
      </c>
      <c r="I368" s="58">
        <f aca="true" t="shared" si="47" ref="I368:I377">C368+E368+G368</f>
        <v>12</v>
      </c>
    </row>
    <row r="369" spans="1:9" ht="15">
      <c r="A369" s="47" t="s">
        <v>11</v>
      </c>
      <c r="B369" s="50"/>
      <c r="C369" s="42"/>
      <c r="D369" s="50">
        <v>3</v>
      </c>
      <c r="E369" s="42">
        <v>2</v>
      </c>
      <c r="F369" s="50">
        <v>4</v>
      </c>
      <c r="G369" s="42">
        <v>3</v>
      </c>
      <c r="H369" s="50">
        <f t="shared" si="46"/>
        <v>7</v>
      </c>
      <c r="I369" s="58">
        <f t="shared" si="47"/>
        <v>5</v>
      </c>
    </row>
    <row r="370" spans="1:9" ht="15">
      <c r="A370" s="47" t="s">
        <v>1</v>
      </c>
      <c r="B370" s="50"/>
      <c r="C370" s="42"/>
      <c r="D370" s="50">
        <v>1</v>
      </c>
      <c r="E370" s="42">
        <v>1</v>
      </c>
      <c r="F370" s="50"/>
      <c r="G370" s="42">
        <v>2</v>
      </c>
      <c r="H370" s="50">
        <f t="shared" si="46"/>
        <v>1</v>
      </c>
      <c r="I370" s="58">
        <f t="shared" si="47"/>
        <v>3</v>
      </c>
    </row>
    <row r="371" spans="1:9" ht="15">
      <c r="A371" s="47" t="s">
        <v>12</v>
      </c>
      <c r="B371" s="50"/>
      <c r="C371" s="42"/>
      <c r="D371" s="50"/>
      <c r="E371" s="42"/>
      <c r="F371" s="50">
        <v>2</v>
      </c>
      <c r="G371" s="42"/>
      <c r="H371" s="50">
        <f t="shared" si="46"/>
        <v>2</v>
      </c>
      <c r="I371" s="58">
        <f t="shared" si="47"/>
        <v>0</v>
      </c>
    </row>
    <row r="372" spans="1:9" ht="15">
      <c r="A372" s="51" t="s">
        <v>2</v>
      </c>
      <c r="B372" s="50"/>
      <c r="C372" s="42"/>
      <c r="D372" s="50"/>
      <c r="E372" s="42"/>
      <c r="F372" s="50"/>
      <c r="G372" s="42"/>
      <c r="H372" s="50">
        <f t="shared" si="46"/>
        <v>0</v>
      </c>
      <c r="I372" s="58">
        <f t="shared" si="47"/>
        <v>0</v>
      </c>
    </row>
    <row r="373" spans="1:9" ht="15">
      <c r="A373" s="51" t="s">
        <v>89</v>
      </c>
      <c r="B373" s="50"/>
      <c r="C373" s="42"/>
      <c r="D373" s="50"/>
      <c r="E373" s="42"/>
      <c r="F373" s="50"/>
      <c r="G373" s="42"/>
      <c r="H373" s="50">
        <f t="shared" si="46"/>
        <v>0</v>
      </c>
      <c r="I373" s="58">
        <f t="shared" si="47"/>
        <v>0</v>
      </c>
    </row>
    <row r="374" spans="1:9" ht="15">
      <c r="A374" s="51" t="s">
        <v>13</v>
      </c>
      <c r="B374" s="50"/>
      <c r="C374" s="42"/>
      <c r="D374" s="50"/>
      <c r="E374" s="42"/>
      <c r="F374" s="50"/>
      <c r="G374" s="42"/>
      <c r="H374" s="50">
        <f t="shared" si="46"/>
        <v>0</v>
      </c>
      <c r="I374" s="58">
        <f t="shared" si="47"/>
        <v>0</v>
      </c>
    </row>
    <row r="375" spans="1:9" ht="15">
      <c r="A375" s="51" t="s">
        <v>85</v>
      </c>
      <c r="B375" s="52"/>
      <c r="C375" s="43"/>
      <c r="D375" s="52"/>
      <c r="E375" s="43"/>
      <c r="F375" s="52">
        <v>1</v>
      </c>
      <c r="G375" s="43">
        <v>1</v>
      </c>
      <c r="H375" s="50">
        <f t="shared" si="46"/>
        <v>1</v>
      </c>
      <c r="I375" s="58">
        <f t="shared" si="47"/>
        <v>1</v>
      </c>
    </row>
    <row r="376" spans="1:9" ht="15">
      <c r="A376" s="51" t="s">
        <v>200</v>
      </c>
      <c r="B376" s="52"/>
      <c r="C376" s="43"/>
      <c r="D376" s="52"/>
      <c r="E376" s="43"/>
      <c r="F376" s="52">
        <v>1</v>
      </c>
      <c r="G376" s="43"/>
      <c r="H376" s="50">
        <f t="shared" si="46"/>
        <v>1</v>
      </c>
      <c r="I376" s="58">
        <f t="shared" si="47"/>
        <v>0</v>
      </c>
    </row>
    <row r="377" spans="1:9" ht="15.75" thickBot="1">
      <c r="A377" s="51" t="s">
        <v>15</v>
      </c>
      <c r="B377" s="52"/>
      <c r="C377" s="43"/>
      <c r="D377" s="52"/>
      <c r="E377" s="43"/>
      <c r="F377" s="52"/>
      <c r="G377" s="43"/>
      <c r="H377" s="50">
        <f t="shared" si="46"/>
        <v>0</v>
      </c>
      <c r="I377" s="58">
        <f t="shared" si="47"/>
        <v>0</v>
      </c>
    </row>
    <row r="378" spans="1:9" ht="15.75" thickBot="1">
      <c r="A378" s="53" t="s">
        <v>6</v>
      </c>
      <c r="B378" s="44">
        <f aca="true" t="shared" si="48" ref="B378:I378">SUM(B367:B377)</f>
        <v>5</v>
      </c>
      <c r="C378" s="45">
        <f t="shared" si="48"/>
        <v>12</v>
      </c>
      <c r="D378" s="44">
        <f t="shared" si="48"/>
        <v>34</v>
      </c>
      <c r="E378" s="45">
        <f t="shared" si="48"/>
        <v>36</v>
      </c>
      <c r="F378" s="44">
        <f t="shared" si="48"/>
        <v>54</v>
      </c>
      <c r="G378" s="45">
        <f t="shared" si="48"/>
        <v>41</v>
      </c>
      <c r="H378" s="44">
        <f t="shared" si="48"/>
        <v>93</v>
      </c>
      <c r="I378" s="45">
        <f t="shared" si="48"/>
        <v>89</v>
      </c>
    </row>
    <row r="379" spans="1:9" ht="15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5.75" thickBot="1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23.25" thickBot="1">
      <c r="A381" s="145" t="s">
        <v>37</v>
      </c>
      <c r="B381" s="146"/>
      <c r="C381" s="146"/>
      <c r="D381" s="146"/>
      <c r="E381" s="146"/>
      <c r="F381" s="146"/>
      <c r="G381" s="146"/>
      <c r="H381" s="146"/>
      <c r="I381" s="147"/>
    </row>
    <row r="382" spans="1:9" ht="19.5" thickBot="1">
      <c r="A382" s="148" t="s">
        <v>173</v>
      </c>
      <c r="B382" s="149"/>
      <c r="C382" s="149"/>
      <c r="D382" s="149"/>
      <c r="E382" s="149"/>
      <c r="F382" s="149"/>
      <c r="G382" s="149"/>
      <c r="H382" s="149"/>
      <c r="I382" s="150"/>
    </row>
    <row r="383" spans="1:9" ht="15.75" thickBot="1">
      <c r="A383" s="46" t="s">
        <v>0</v>
      </c>
      <c r="B383" s="134" t="s">
        <v>3</v>
      </c>
      <c r="C383" s="136"/>
      <c r="D383" s="134" t="s">
        <v>4</v>
      </c>
      <c r="E383" s="136"/>
      <c r="F383" s="134" t="s">
        <v>5</v>
      </c>
      <c r="G383" s="136"/>
      <c r="H383" s="134" t="s">
        <v>6</v>
      </c>
      <c r="I383" s="136"/>
    </row>
    <row r="384" spans="1:9" ht="15">
      <c r="A384" s="47"/>
      <c r="B384" s="48" t="s">
        <v>7</v>
      </c>
      <c r="C384" s="49" t="s">
        <v>8</v>
      </c>
      <c r="D384" s="48" t="s">
        <v>7</v>
      </c>
      <c r="E384" s="49" t="s">
        <v>8</v>
      </c>
      <c r="F384" s="48" t="s">
        <v>7</v>
      </c>
      <c r="G384" s="49" t="s">
        <v>8</v>
      </c>
      <c r="H384" s="67" t="s">
        <v>7</v>
      </c>
      <c r="I384" s="63" t="s">
        <v>8</v>
      </c>
    </row>
    <row r="385" spans="1:9" ht="15">
      <c r="A385" s="47" t="s">
        <v>9</v>
      </c>
      <c r="B385" s="50"/>
      <c r="C385" s="42"/>
      <c r="D385" s="50">
        <v>1</v>
      </c>
      <c r="E385" s="42">
        <v>3</v>
      </c>
      <c r="F385" s="50">
        <v>2</v>
      </c>
      <c r="G385" s="42">
        <v>2</v>
      </c>
      <c r="H385" s="58">
        <f aca="true" t="shared" si="49" ref="H385:I387">B385+D385+F385</f>
        <v>3</v>
      </c>
      <c r="I385" s="64">
        <f t="shared" si="49"/>
        <v>5</v>
      </c>
    </row>
    <row r="386" spans="1:9" ht="15">
      <c r="A386" s="47" t="s">
        <v>10</v>
      </c>
      <c r="B386" s="50"/>
      <c r="C386" s="42">
        <v>1</v>
      </c>
      <c r="D386" s="50"/>
      <c r="E386" s="42"/>
      <c r="F386" s="50"/>
      <c r="G386" s="42"/>
      <c r="H386" s="58">
        <f t="shared" si="49"/>
        <v>0</v>
      </c>
      <c r="I386" s="64">
        <f t="shared" si="49"/>
        <v>1</v>
      </c>
    </row>
    <row r="387" spans="1:9" ht="15">
      <c r="A387" s="47" t="s">
        <v>11</v>
      </c>
      <c r="B387" s="50"/>
      <c r="C387" s="42"/>
      <c r="D387" s="50"/>
      <c r="E387" s="42"/>
      <c r="F387" s="50"/>
      <c r="G387" s="42"/>
      <c r="H387" s="58">
        <f t="shared" si="49"/>
        <v>0</v>
      </c>
      <c r="I387" s="64">
        <f t="shared" si="49"/>
        <v>0</v>
      </c>
    </row>
    <row r="388" spans="1:9" ht="15">
      <c r="A388" s="47" t="s">
        <v>1</v>
      </c>
      <c r="B388" s="50"/>
      <c r="C388" s="42"/>
      <c r="D388" s="50"/>
      <c r="E388" s="42"/>
      <c r="F388" s="50"/>
      <c r="G388" s="42"/>
      <c r="H388" s="58"/>
      <c r="I388" s="64"/>
    </row>
    <row r="389" spans="1:9" ht="15">
      <c r="A389" s="47" t="s">
        <v>12</v>
      </c>
      <c r="B389" s="50"/>
      <c r="C389" s="42"/>
      <c r="D389" s="50"/>
      <c r="E389" s="42"/>
      <c r="F389" s="50"/>
      <c r="G389" s="42"/>
      <c r="H389" s="58"/>
      <c r="I389" s="64"/>
    </row>
    <row r="390" spans="1:9" ht="15">
      <c r="A390" s="51" t="s">
        <v>2</v>
      </c>
      <c r="B390" s="50"/>
      <c r="C390" s="42"/>
      <c r="D390" s="50"/>
      <c r="E390" s="42"/>
      <c r="F390" s="50"/>
      <c r="G390" s="42"/>
      <c r="H390" s="58"/>
      <c r="I390" s="64"/>
    </row>
    <row r="391" spans="1:9" ht="15">
      <c r="A391" s="51" t="s">
        <v>14</v>
      </c>
      <c r="B391" s="50"/>
      <c r="C391" s="42"/>
      <c r="D391" s="50"/>
      <c r="E391" s="42"/>
      <c r="F391" s="50"/>
      <c r="G391" s="42"/>
      <c r="H391" s="58"/>
      <c r="I391" s="64"/>
    </row>
    <row r="392" spans="1:9" ht="15">
      <c r="A392" s="51" t="s">
        <v>13</v>
      </c>
      <c r="B392" s="50"/>
      <c r="C392" s="42"/>
      <c r="D392" s="50"/>
      <c r="E392" s="42"/>
      <c r="F392" s="50"/>
      <c r="G392" s="42"/>
      <c r="H392" s="58"/>
      <c r="I392" s="64"/>
    </row>
    <row r="393" spans="1:9" ht="15.75" thickBot="1">
      <c r="A393" s="51" t="s">
        <v>15</v>
      </c>
      <c r="B393" s="52"/>
      <c r="C393" s="43"/>
      <c r="D393" s="52"/>
      <c r="E393" s="43"/>
      <c r="F393" s="52"/>
      <c r="G393" s="43"/>
      <c r="H393" s="62"/>
      <c r="I393" s="65"/>
    </row>
    <row r="394" spans="1:9" ht="15.75" thickBot="1">
      <c r="A394" s="53" t="s">
        <v>6</v>
      </c>
      <c r="B394" s="44">
        <f aca="true" t="shared" si="50" ref="B394:I394">SUM(B385:B393)</f>
        <v>0</v>
      </c>
      <c r="C394" s="45">
        <f t="shared" si="50"/>
        <v>1</v>
      </c>
      <c r="D394" s="44">
        <f t="shared" si="50"/>
        <v>1</v>
      </c>
      <c r="E394" s="45">
        <f t="shared" si="50"/>
        <v>3</v>
      </c>
      <c r="F394" s="44">
        <f t="shared" si="50"/>
        <v>2</v>
      </c>
      <c r="G394" s="45">
        <f t="shared" si="50"/>
        <v>2</v>
      </c>
      <c r="H394" s="57">
        <f t="shared" si="50"/>
        <v>3</v>
      </c>
      <c r="I394" s="66">
        <f t="shared" si="50"/>
        <v>6</v>
      </c>
    </row>
    <row r="395" spans="1:9" ht="15">
      <c r="A395" s="15"/>
      <c r="B395" s="15"/>
      <c r="C395" s="15"/>
      <c r="D395" s="15"/>
      <c r="E395" s="15"/>
      <c r="F395" s="15"/>
      <c r="G395" s="15"/>
      <c r="H395" s="15"/>
      <c r="I395" s="15"/>
    </row>
    <row r="396" ht="15.75" thickBot="1"/>
    <row r="397" spans="1:9" ht="23.25" thickBot="1">
      <c r="A397" s="145" t="s">
        <v>38</v>
      </c>
      <c r="B397" s="146"/>
      <c r="C397" s="146"/>
      <c r="D397" s="146"/>
      <c r="E397" s="146"/>
      <c r="F397" s="146"/>
      <c r="G397" s="146"/>
      <c r="H397" s="146"/>
      <c r="I397" s="147"/>
    </row>
    <row r="398" spans="1:9" ht="19.5" thickBot="1">
      <c r="A398" s="148" t="s">
        <v>173</v>
      </c>
      <c r="B398" s="149"/>
      <c r="C398" s="149"/>
      <c r="D398" s="149"/>
      <c r="E398" s="149"/>
      <c r="F398" s="149"/>
      <c r="G398" s="149"/>
      <c r="H398" s="149"/>
      <c r="I398" s="150"/>
    </row>
    <row r="399" spans="1:9" ht="15.75" thickBot="1">
      <c r="A399" s="46" t="s">
        <v>0</v>
      </c>
      <c r="B399" s="134" t="s">
        <v>3</v>
      </c>
      <c r="C399" s="136"/>
      <c r="D399" s="134" t="s">
        <v>4</v>
      </c>
      <c r="E399" s="136"/>
      <c r="F399" s="134" t="s">
        <v>5</v>
      </c>
      <c r="G399" s="136"/>
      <c r="H399" s="134" t="s">
        <v>6</v>
      </c>
      <c r="I399" s="136"/>
    </row>
    <row r="400" spans="1:9" ht="15">
      <c r="A400" s="47"/>
      <c r="B400" s="48" t="s">
        <v>7</v>
      </c>
      <c r="C400" s="49" t="s">
        <v>8</v>
      </c>
      <c r="D400" s="48" t="s">
        <v>7</v>
      </c>
      <c r="E400" s="49" t="s">
        <v>8</v>
      </c>
      <c r="F400" s="48" t="s">
        <v>7</v>
      </c>
      <c r="G400" s="49" t="s">
        <v>8</v>
      </c>
      <c r="H400" s="48" t="s">
        <v>7</v>
      </c>
      <c r="I400" s="49" t="s">
        <v>8</v>
      </c>
    </row>
    <row r="401" spans="1:9" ht="15">
      <c r="A401" s="47" t="s">
        <v>9</v>
      </c>
      <c r="B401" s="50"/>
      <c r="C401" s="42">
        <v>1</v>
      </c>
      <c r="D401" s="50">
        <v>9</v>
      </c>
      <c r="E401" s="42">
        <v>4</v>
      </c>
      <c r="F401" s="50">
        <v>18</v>
      </c>
      <c r="G401" s="42">
        <v>4</v>
      </c>
      <c r="H401" s="50">
        <f>B401+D401+F401</f>
        <v>27</v>
      </c>
      <c r="I401" s="58">
        <f>C401+E401+G401</f>
        <v>9</v>
      </c>
    </row>
    <row r="402" spans="1:9" ht="15">
      <c r="A402" s="47" t="s">
        <v>10</v>
      </c>
      <c r="B402" s="50"/>
      <c r="C402" s="42"/>
      <c r="D402" s="50">
        <v>1</v>
      </c>
      <c r="E402" s="42">
        <v>1</v>
      </c>
      <c r="F402" s="50">
        <v>3</v>
      </c>
      <c r="G402" s="42">
        <v>1</v>
      </c>
      <c r="H402" s="50">
        <f aca="true" t="shared" si="51" ref="H402:H410">B402+D402+F402</f>
        <v>4</v>
      </c>
      <c r="I402" s="58">
        <f aca="true" t="shared" si="52" ref="I402:I410">C402+E402+G402</f>
        <v>2</v>
      </c>
    </row>
    <row r="403" spans="1:9" ht="15">
      <c r="A403" s="47" t="s">
        <v>11</v>
      </c>
      <c r="B403" s="50"/>
      <c r="C403" s="42"/>
      <c r="D403" s="50">
        <v>1</v>
      </c>
      <c r="E403" s="42"/>
      <c r="F403" s="50">
        <v>1</v>
      </c>
      <c r="G403" s="42"/>
      <c r="H403" s="50">
        <f t="shared" si="51"/>
        <v>2</v>
      </c>
      <c r="I403" s="58">
        <f t="shared" si="52"/>
        <v>0</v>
      </c>
    </row>
    <row r="404" spans="1:9" ht="15">
      <c r="A404" s="47" t="s">
        <v>1</v>
      </c>
      <c r="B404" s="50"/>
      <c r="C404" s="42"/>
      <c r="D404" s="50"/>
      <c r="E404" s="42"/>
      <c r="F404" s="50"/>
      <c r="G404" s="42"/>
      <c r="H404" s="50">
        <f t="shared" si="51"/>
        <v>0</v>
      </c>
      <c r="I404" s="58">
        <f t="shared" si="52"/>
        <v>0</v>
      </c>
    </row>
    <row r="405" spans="1:9" ht="15">
      <c r="A405" s="47" t="s">
        <v>12</v>
      </c>
      <c r="B405" s="50"/>
      <c r="C405" s="42"/>
      <c r="D405" s="50"/>
      <c r="E405" s="42"/>
      <c r="F405" s="50"/>
      <c r="G405" s="42"/>
      <c r="H405" s="50">
        <f t="shared" si="51"/>
        <v>0</v>
      </c>
      <c r="I405" s="58">
        <f t="shared" si="52"/>
        <v>0</v>
      </c>
    </row>
    <row r="406" spans="1:9" ht="15">
      <c r="A406" s="51" t="s">
        <v>2</v>
      </c>
      <c r="B406" s="50"/>
      <c r="C406" s="42"/>
      <c r="D406" s="50">
        <v>1</v>
      </c>
      <c r="E406" s="42"/>
      <c r="F406" s="50"/>
      <c r="G406" s="42"/>
      <c r="H406" s="50">
        <f t="shared" si="51"/>
        <v>1</v>
      </c>
      <c r="I406" s="58">
        <f t="shared" si="52"/>
        <v>0</v>
      </c>
    </row>
    <row r="407" spans="1:9" ht="15">
      <c r="A407" s="51" t="s">
        <v>14</v>
      </c>
      <c r="B407" s="50"/>
      <c r="C407" s="42"/>
      <c r="D407" s="50"/>
      <c r="E407" s="42"/>
      <c r="F407" s="50"/>
      <c r="G407" s="42"/>
      <c r="H407" s="50">
        <f t="shared" si="51"/>
        <v>0</v>
      </c>
      <c r="I407" s="58">
        <f t="shared" si="52"/>
        <v>0</v>
      </c>
    </row>
    <row r="408" spans="1:9" ht="15.75" thickBot="1">
      <c r="A408" s="51" t="s">
        <v>13</v>
      </c>
      <c r="B408" s="50"/>
      <c r="C408" s="42"/>
      <c r="D408" s="50"/>
      <c r="E408" s="42"/>
      <c r="F408" s="50"/>
      <c r="G408" s="42">
        <v>1</v>
      </c>
      <c r="H408" s="50">
        <f t="shared" si="51"/>
        <v>0</v>
      </c>
      <c r="I408" s="58">
        <f t="shared" si="52"/>
        <v>1</v>
      </c>
    </row>
    <row r="409" spans="1:9" ht="30" thickBot="1">
      <c r="A409" s="68" t="s">
        <v>100</v>
      </c>
      <c r="B409" s="52"/>
      <c r="C409" s="43"/>
      <c r="D409" s="52"/>
      <c r="E409" s="43"/>
      <c r="F409" s="52">
        <v>1</v>
      </c>
      <c r="G409" s="43"/>
      <c r="H409" s="50">
        <f t="shared" si="51"/>
        <v>1</v>
      </c>
      <c r="I409" s="58">
        <f t="shared" si="52"/>
        <v>0</v>
      </c>
    </row>
    <row r="410" spans="1:9" ht="15.75" thickBot="1">
      <c r="A410" s="51" t="s">
        <v>15</v>
      </c>
      <c r="B410" s="52"/>
      <c r="C410" s="43"/>
      <c r="D410" s="52"/>
      <c r="E410" s="43"/>
      <c r="F410" s="52"/>
      <c r="G410" s="43"/>
      <c r="H410" s="50">
        <f t="shared" si="51"/>
        <v>0</v>
      </c>
      <c r="I410" s="58">
        <f t="shared" si="52"/>
        <v>0</v>
      </c>
    </row>
    <row r="411" spans="1:9" ht="15.75" thickBot="1">
      <c r="A411" s="53" t="s">
        <v>6</v>
      </c>
      <c r="B411" s="44">
        <f aca="true" t="shared" si="53" ref="B411:I411">SUM(B401:B410)</f>
        <v>0</v>
      </c>
      <c r="C411" s="45">
        <f t="shared" si="53"/>
        <v>1</v>
      </c>
      <c r="D411" s="44">
        <f t="shared" si="53"/>
        <v>12</v>
      </c>
      <c r="E411" s="45">
        <f t="shared" si="53"/>
        <v>5</v>
      </c>
      <c r="F411" s="44">
        <f t="shared" si="53"/>
        <v>23</v>
      </c>
      <c r="G411" s="45">
        <f t="shared" si="53"/>
        <v>6</v>
      </c>
      <c r="H411" s="44">
        <f t="shared" si="53"/>
        <v>35</v>
      </c>
      <c r="I411" s="45">
        <f t="shared" si="53"/>
        <v>12</v>
      </c>
    </row>
    <row r="412" spans="1:9" ht="15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5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5.75" thickBot="1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23.25" thickBot="1">
      <c r="A415" s="145" t="s">
        <v>39</v>
      </c>
      <c r="B415" s="146"/>
      <c r="C415" s="146"/>
      <c r="D415" s="146"/>
      <c r="E415" s="146"/>
      <c r="F415" s="146"/>
      <c r="G415" s="146"/>
      <c r="H415" s="146"/>
      <c r="I415" s="147"/>
    </row>
    <row r="416" spans="1:9" ht="19.5" thickBot="1">
      <c r="A416" s="148" t="s">
        <v>173</v>
      </c>
      <c r="B416" s="149"/>
      <c r="C416" s="149"/>
      <c r="D416" s="149"/>
      <c r="E416" s="149"/>
      <c r="F416" s="149"/>
      <c r="G416" s="149"/>
      <c r="H416" s="149"/>
      <c r="I416" s="150"/>
    </row>
    <row r="417" spans="1:9" ht="15.75" thickBot="1">
      <c r="A417" s="46" t="s">
        <v>0</v>
      </c>
      <c r="B417" s="134" t="s">
        <v>3</v>
      </c>
      <c r="C417" s="136"/>
      <c r="D417" s="134" t="s">
        <v>4</v>
      </c>
      <c r="E417" s="136"/>
      <c r="F417" s="134" t="s">
        <v>5</v>
      </c>
      <c r="G417" s="136"/>
      <c r="H417" s="134" t="s">
        <v>6</v>
      </c>
      <c r="I417" s="136"/>
    </row>
    <row r="418" spans="1:9" ht="15">
      <c r="A418" s="47"/>
      <c r="B418" s="48" t="s">
        <v>7</v>
      </c>
      <c r="C418" s="49" t="s">
        <v>8</v>
      </c>
      <c r="D418" s="48" t="s">
        <v>7</v>
      </c>
      <c r="E418" s="49" t="s">
        <v>8</v>
      </c>
      <c r="F418" s="48" t="s">
        <v>7</v>
      </c>
      <c r="G418" s="49" t="s">
        <v>8</v>
      </c>
      <c r="H418" s="48" t="s">
        <v>7</v>
      </c>
      <c r="I418" s="49" t="s">
        <v>8</v>
      </c>
    </row>
    <row r="419" spans="1:9" ht="15">
      <c r="A419" s="47" t="s">
        <v>9</v>
      </c>
      <c r="B419" s="50">
        <v>26</v>
      </c>
      <c r="C419" s="42">
        <v>14</v>
      </c>
      <c r="D419" s="50">
        <v>11</v>
      </c>
      <c r="E419" s="42">
        <v>12</v>
      </c>
      <c r="F419" s="50">
        <v>25</v>
      </c>
      <c r="G419" s="42">
        <v>19</v>
      </c>
      <c r="H419" s="50">
        <f aca="true" t="shared" si="54" ref="H419:I424">B419+D419+F419</f>
        <v>62</v>
      </c>
      <c r="I419" s="58">
        <f t="shared" si="54"/>
        <v>45</v>
      </c>
    </row>
    <row r="420" spans="1:9" ht="15">
      <c r="A420" s="47" t="s">
        <v>10</v>
      </c>
      <c r="B420" s="50">
        <v>5</v>
      </c>
      <c r="C420" s="42">
        <v>2</v>
      </c>
      <c r="D420" s="50">
        <v>4</v>
      </c>
      <c r="E420" s="42"/>
      <c r="F420" s="50">
        <v>3</v>
      </c>
      <c r="G420" s="42">
        <v>4</v>
      </c>
      <c r="H420" s="50">
        <f t="shared" si="54"/>
        <v>12</v>
      </c>
      <c r="I420" s="58">
        <f t="shared" si="54"/>
        <v>6</v>
      </c>
    </row>
    <row r="421" spans="1:9" ht="15">
      <c r="A421" s="47" t="s">
        <v>11</v>
      </c>
      <c r="B421" s="50">
        <v>1</v>
      </c>
      <c r="C421" s="42">
        <v>1</v>
      </c>
      <c r="D421" s="50"/>
      <c r="E421" s="42"/>
      <c r="F421" s="50"/>
      <c r="G421" s="42"/>
      <c r="H421" s="50">
        <f t="shared" si="54"/>
        <v>1</v>
      </c>
      <c r="I421" s="58">
        <f t="shared" si="54"/>
        <v>1</v>
      </c>
    </row>
    <row r="422" spans="1:9" ht="15">
      <c r="A422" s="47" t="s">
        <v>1</v>
      </c>
      <c r="B422" s="50"/>
      <c r="C422" s="42"/>
      <c r="D422" s="50"/>
      <c r="E422" s="42"/>
      <c r="F422" s="50">
        <v>1</v>
      </c>
      <c r="G422" s="42"/>
      <c r="H422" s="50">
        <f t="shared" si="54"/>
        <v>1</v>
      </c>
      <c r="I422" s="58">
        <f t="shared" si="54"/>
        <v>0</v>
      </c>
    </row>
    <row r="423" spans="1:9" ht="15">
      <c r="A423" s="47" t="s">
        <v>12</v>
      </c>
      <c r="B423" s="50"/>
      <c r="C423" s="42"/>
      <c r="D423" s="50"/>
      <c r="E423" s="42"/>
      <c r="F423" s="50">
        <v>1</v>
      </c>
      <c r="G423" s="42"/>
      <c r="H423" s="50">
        <f t="shared" si="54"/>
        <v>1</v>
      </c>
      <c r="I423" s="58">
        <f t="shared" si="54"/>
        <v>0</v>
      </c>
    </row>
    <row r="424" spans="1:9" ht="15">
      <c r="A424" s="51" t="s">
        <v>2</v>
      </c>
      <c r="B424" s="50"/>
      <c r="C424" s="42"/>
      <c r="D424" s="50"/>
      <c r="E424" s="42"/>
      <c r="F424" s="50">
        <v>1</v>
      </c>
      <c r="G424" s="42">
        <v>1</v>
      </c>
      <c r="H424" s="50">
        <f t="shared" si="54"/>
        <v>1</v>
      </c>
      <c r="I424" s="58">
        <f t="shared" si="54"/>
        <v>1</v>
      </c>
    </row>
    <row r="425" spans="1:9" ht="15">
      <c r="A425" s="51" t="s">
        <v>14</v>
      </c>
      <c r="B425" s="50"/>
      <c r="C425" s="42"/>
      <c r="D425" s="50"/>
      <c r="E425" s="42"/>
      <c r="F425" s="50"/>
      <c r="G425" s="42"/>
      <c r="H425" s="50"/>
      <c r="I425" s="58"/>
    </row>
    <row r="426" spans="1:9" ht="15">
      <c r="A426" s="51" t="s">
        <v>13</v>
      </c>
      <c r="B426" s="50"/>
      <c r="C426" s="42"/>
      <c r="D426" s="50"/>
      <c r="E426" s="42"/>
      <c r="F426" s="50"/>
      <c r="G426" s="42"/>
      <c r="H426" s="50"/>
      <c r="I426" s="58"/>
    </row>
    <row r="427" spans="1:9" ht="15.75" thickBot="1">
      <c r="A427" s="51" t="s">
        <v>15</v>
      </c>
      <c r="B427" s="52"/>
      <c r="C427" s="43"/>
      <c r="D427" s="52"/>
      <c r="E427" s="43"/>
      <c r="F427" s="52"/>
      <c r="G427" s="43"/>
      <c r="H427" s="50"/>
      <c r="I427" s="58"/>
    </row>
    <row r="428" spans="1:9" ht="15.75" thickBot="1">
      <c r="A428" s="53" t="s">
        <v>6</v>
      </c>
      <c r="B428" s="44">
        <f aca="true" t="shared" si="55" ref="B428:I428">SUM(B419:B427)</f>
        <v>32</v>
      </c>
      <c r="C428" s="45">
        <f t="shared" si="55"/>
        <v>17</v>
      </c>
      <c r="D428" s="44">
        <f t="shared" si="55"/>
        <v>15</v>
      </c>
      <c r="E428" s="45">
        <f t="shared" si="55"/>
        <v>12</v>
      </c>
      <c r="F428" s="44">
        <f t="shared" si="55"/>
        <v>31</v>
      </c>
      <c r="G428" s="45">
        <f t="shared" si="55"/>
        <v>24</v>
      </c>
      <c r="H428" s="44">
        <f t="shared" si="55"/>
        <v>78</v>
      </c>
      <c r="I428" s="45">
        <f t="shared" si="55"/>
        <v>53</v>
      </c>
    </row>
    <row r="429" spans="1:9" ht="15">
      <c r="A429" s="15"/>
      <c r="B429" s="15"/>
      <c r="C429" s="15"/>
      <c r="D429" s="15"/>
      <c r="E429" s="15"/>
      <c r="F429" s="15"/>
      <c r="G429" s="15"/>
      <c r="H429" s="15"/>
      <c r="I429" s="15"/>
    </row>
    <row r="430" ht="15.75" thickBot="1"/>
    <row r="431" spans="1:9" ht="23.25" thickBot="1">
      <c r="A431" s="145" t="s">
        <v>40</v>
      </c>
      <c r="B431" s="146"/>
      <c r="C431" s="146"/>
      <c r="D431" s="146"/>
      <c r="E431" s="146"/>
      <c r="F431" s="146"/>
      <c r="G431" s="146"/>
      <c r="H431" s="146"/>
      <c r="I431" s="147"/>
    </row>
    <row r="432" spans="1:9" ht="19.5" thickBot="1">
      <c r="A432" s="148" t="s">
        <v>173</v>
      </c>
      <c r="B432" s="149"/>
      <c r="C432" s="149"/>
      <c r="D432" s="149"/>
      <c r="E432" s="149"/>
      <c r="F432" s="149"/>
      <c r="G432" s="149"/>
      <c r="H432" s="149"/>
      <c r="I432" s="150"/>
    </row>
    <row r="433" spans="1:9" ht="15.75" thickBot="1">
      <c r="A433" s="46" t="s">
        <v>0</v>
      </c>
      <c r="B433" s="134" t="s">
        <v>3</v>
      </c>
      <c r="C433" s="136"/>
      <c r="D433" s="134" t="s">
        <v>4</v>
      </c>
      <c r="E433" s="136"/>
      <c r="F433" s="134" t="s">
        <v>5</v>
      </c>
      <c r="G433" s="136"/>
      <c r="H433" s="134" t="s">
        <v>6</v>
      </c>
      <c r="I433" s="136"/>
    </row>
    <row r="434" spans="1:9" ht="15">
      <c r="A434" s="47"/>
      <c r="B434" s="48" t="s">
        <v>7</v>
      </c>
      <c r="C434" s="49" t="s">
        <v>8</v>
      </c>
      <c r="D434" s="48" t="s">
        <v>7</v>
      </c>
      <c r="E434" s="49" t="s">
        <v>8</v>
      </c>
      <c r="F434" s="48" t="s">
        <v>7</v>
      </c>
      <c r="G434" s="49" t="s">
        <v>8</v>
      </c>
      <c r="H434" s="48" t="s">
        <v>7</v>
      </c>
      <c r="I434" s="49" t="s">
        <v>8</v>
      </c>
    </row>
    <row r="435" spans="1:9" ht="15">
      <c r="A435" s="47" t="s">
        <v>9</v>
      </c>
      <c r="B435" s="50">
        <v>2</v>
      </c>
      <c r="C435" s="42">
        <v>3</v>
      </c>
      <c r="D435" s="50">
        <v>11</v>
      </c>
      <c r="E435" s="42">
        <v>3</v>
      </c>
      <c r="F435" s="50">
        <v>27</v>
      </c>
      <c r="G435" s="42">
        <v>21</v>
      </c>
      <c r="H435" s="50">
        <f>B435+D435+F435</f>
        <v>40</v>
      </c>
      <c r="I435" s="58">
        <f>C435+E435+G435</f>
        <v>27</v>
      </c>
    </row>
    <row r="436" spans="1:9" ht="15">
      <c r="A436" s="47" t="s">
        <v>10</v>
      </c>
      <c r="B436" s="50">
        <v>1</v>
      </c>
      <c r="C436" s="42"/>
      <c r="D436" s="50">
        <v>1</v>
      </c>
      <c r="E436" s="42">
        <v>1</v>
      </c>
      <c r="F436" s="50">
        <v>3</v>
      </c>
      <c r="G436" s="42">
        <v>4</v>
      </c>
      <c r="H436" s="50">
        <f aca="true" t="shared" si="56" ref="H436:H443">B436+D436+F436</f>
        <v>5</v>
      </c>
      <c r="I436" s="58">
        <f aca="true" t="shared" si="57" ref="I436:I443">C436+E436+G436</f>
        <v>5</v>
      </c>
    </row>
    <row r="437" spans="1:9" ht="15">
      <c r="A437" s="47" t="s">
        <v>11</v>
      </c>
      <c r="B437" s="50"/>
      <c r="C437" s="42"/>
      <c r="D437" s="50"/>
      <c r="E437" s="42"/>
      <c r="F437" s="50">
        <v>2</v>
      </c>
      <c r="G437" s="42">
        <v>1</v>
      </c>
      <c r="H437" s="50">
        <f t="shared" si="56"/>
        <v>2</v>
      </c>
      <c r="I437" s="58">
        <f t="shared" si="57"/>
        <v>1</v>
      </c>
    </row>
    <row r="438" spans="1:9" ht="15">
      <c r="A438" s="47" t="s">
        <v>1</v>
      </c>
      <c r="B438" s="50">
        <v>1</v>
      </c>
      <c r="C438" s="42"/>
      <c r="D438" s="50"/>
      <c r="E438" s="42"/>
      <c r="F438" s="50">
        <v>1</v>
      </c>
      <c r="G438" s="42"/>
      <c r="H438" s="50">
        <f t="shared" si="56"/>
        <v>2</v>
      </c>
      <c r="I438" s="58">
        <f t="shared" si="57"/>
        <v>0</v>
      </c>
    </row>
    <row r="439" spans="1:9" ht="15">
      <c r="A439" s="47" t="s">
        <v>12</v>
      </c>
      <c r="B439" s="50">
        <v>1</v>
      </c>
      <c r="C439" s="42"/>
      <c r="D439" s="50"/>
      <c r="E439" s="42"/>
      <c r="F439" s="50"/>
      <c r="G439" s="42">
        <v>1</v>
      </c>
      <c r="H439" s="50">
        <f t="shared" si="56"/>
        <v>1</v>
      </c>
      <c r="I439" s="58">
        <f t="shared" si="57"/>
        <v>1</v>
      </c>
    </row>
    <row r="440" spans="1:9" ht="15">
      <c r="A440" s="51" t="s">
        <v>2</v>
      </c>
      <c r="B440" s="50"/>
      <c r="C440" s="42"/>
      <c r="D440" s="50"/>
      <c r="E440" s="42"/>
      <c r="F440" s="50"/>
      <c r="G440" s="42"/>
      <c r="H440" s="50">
        <f t="shared" si="56"/>
        <v>0</v>
      </c>
      <c r="I440" s="58">
        <f t="shared" si="57"/>
        <v>0</v>
      </c>
    </row>
    <row r="441" spans="1:9" ht="15">
      <c r="A441" s="51" t="s">
        <v>14</v>
      </c>
      <c r="B441" s="50"/>
      <c r="C441" s="42"/>
      <c r="D441" s="50"/>
      <c r="E441" s="42"/>
      <c r="F441" s="50"/>
      <c r="G441" s="42"/>
      <c r="H441" s="50">
        <f t="shared" si="56"/>
        <v>0</v>
      </c>
      <c r="I441" s="58">
        <f t="shared" si="57"/>
        <v>0</v>
      </c>
    </row>
    <row r="442" spans="1:9" ht="15">
      <c r="A442" s="51" t="s">
        <v>13</v>
      </c>
      <c r="B442" s="50"/>
      <c r="C442" s="42"/>
      <c r="D442" s="50"/>
      <c r="E442" s="42"/>
      <c r="F442" s="50"/>
      <c r="G442" s="42"/>
      <c r="H442" s="50">
        <f t="shared" si="56"/>
        <v>0</v>
      </c>
      <c r="I442" s="58">
        <f t="shared" si="57"/>
        <v>0</v>
      </c>
    </row>
    <row r="443" spans="1:9" ht="15.75" thickBot="1">
      <c r="A443" s="51" t="s">
        <v>15</v>
      </c>
      <c r="B443" s="52"/>
      <c r="C443" s="43"/>
      <c r="D443" s="52"/>
      <c r="E443" s="43"/>
      <c r="F443" s="52"/>
      <c r="G443" s="43"/>
      <c r="H443" s="50">
        <f t="shared" si="56"/>
        <v>0</v>
      </c>
      <c r="I443" s="58">
        <f t="shared" si="57"/>
        <v>0</v>
      </c>
    </row>
    <row r="444" spans="1:9" ht="15.75" thickBot="1">
      <c r="A444" s="53" t="s">
        <v>6</v>
      </c>
      <c r="B444" s="44">
        <f aca="true" t="shared" si="58" ref="B444:I444">SUM(B435:B443)</f>
        <v>5</v>
      </c>
      <c r="C444" s="45">
        <f t="shared" si="58"/>
        <v>3</v>
      </c>
      <c r="D444" s="44">
        <f t="shared" si="58"/>
        <v>12</v>
      </c>
      <c r="E444" s="45">
        <f t="shared" si="58"/>
        <v>4</v>
      </c>
      <c r="F444" s="44">
        <f t="shared" si="58"/>
        <v>33</v>
      </c>
      <c r="G444" s="45">
        <f t="shared" si="58"/>
        <v>27</v>
      </c>
      <c r="H444" s="44">
        <f t="shared" si="58"/>
        <v>50</v>
      </c>
      <c r="I444" s="45">
        <f t="shared" si="58"/>
        <v>34</v>
      </c>
    </row>
    <row r="445" spans="1:9" ht="15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5.75" thickBot="1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23.25" thickBot="1">
      <c r="A447" s="145" t="s">
        <v>41</v>
      </c>
      <c r="B447" s="146"/>
      <c r="C447" s="146"/>
      <c r="D447" s="146"/>
      <c r="E447" s="146"/>
      <c r="F447" s="146"/>
      <c r="G447" s="146"/>
      <c r="H447" s="146"/>
      <c r="I447" s="147"/>
    </row>
    <row r="448" spans="1:9" ht="19.5" thickBot="1">
      <c r="A448" s="148" t="s">
        <v>173</v>
      </c>
      <c r="B448" s="149"/>
      <c r="C448" s="149"/>
      <c r="D448" s="149"/>
      <c r="E448" s="149"/>
      <c r="F448" s="149"/>
      <c r="G448" s="149"/>
      <c r="H448" s="149"/>
      <c r="I448" s="150"/>
    </row>
    <row r="449" spans="1:9" ht="15.75" thickBot="1">
      <c r="A449" s="46" t="s">
        <v>0</v>
      </c>
      <c r="B449" s="134" t="s">
        <v>3</v>
      </c>
      <c r="C449" s="136"/>
      <c r="D449" s="134" t="s">
        <v>4</v>
      </c>
      <c r="E449" s="136"/>
      <c r="F449" s="134" t="s">
        <v>5</v>
      </c>
      <c r="G449" s="136"/>
      <c r="H449" s="134" t="s">
        <v>6</v>
      </c>
      <c r="I449" s="136"/>
    </row>
    <row r="450" spans="1:9" ht="15">
      <c r="A450" s="47"/>
      <c r="B450" s="48" t="s">
        <v>7</v>
      </c>
      <c r="C450" s="49" t="s">
        <v>8</v>
      </c>
      <c r="D450" s="48" t="s">
        <v>7</v>
      </c>
      <c r="E450" s="49" t="s">
        <v>8</v>
      </c>
      <c r="F450" s="48" t="s">
        <v>7</v>
      </c>
      <c r="G450" s="49" t="s">
        <v>8</v>
      </c>
      <c r="H450" s="48" t="s">
        <v>7</v>
      </c>
      <c r="I450" s="49" t="s">
        <v>8</v>
      </c>
    </row>
    <row r="451" spans="1:9" ht="15">
      <c r="A451" s="47" t="s">
        <v>9</v>
      </c>
      <c r="B451" s="50">
        <v>32</v>
      </c>
      <c r="C451" s="42">
        <v>28</v>
      </c>
      <c r="D451" s="50">
        <v>51</v>
      </c>
      <c r="E451" s="42">
        <v>42</v>
      </c>
      <c r="F451" s="50">
        <v>77</v>
      </c>
      <c r="G451" s="42">
        <v>35</v>
      </c>
      <c r="H451" s="50">
        <f>B451+D451+F451</f>
        <v>160</v>
      </c>
      <c r="I451" s="58">
        <f>C451+E451+G451</f>
        <v>105</v>
      </c>
    </row>
    <row r="452" spans="1:9" ht="15">
      <c r="A452" s="47" t="s">
        <v>10</v>
      </c>
      <c r="B452" s="50">
        <v>6</v>
      </c>
      <c r="C452" s="42">
        <v>5</v>
      </c>
      <c r="D452" s="50">
        <v>11</v>
      </c>
      <c r="E452" s="42">
        <v>4</v>
      </c>
      <c r="F452" s="50">
        <v>13</v>
      </c>
      <c r="G452" s="42">
        <v>7</v>
      </c>
      <c r="H452" s="50">
        <f aca="true" t="shared" si="59" ref="H452:H461">B452+D452+F452</f>
        <v>30</v>
      </c>
      <c r="I452" s="58">
        <f aca="true" t="shared" si="60" ref="I452:I461">C452+E452+G452</f>
        <v>16</v>
      </c>
    </row>
    <row r="453" spans="1:9" ht="15">
      <c r="A453" s="47" t="s">
        <v>11</v>
      </c>
      <c r="B453" s="50">
        <v>3</v>
      </c>
      <c r="C453" s="42">
        <v>1</v>
      </c>
      <c r="D453" s="50">
        <v>1</v>
      </c>
      <c r="E453" s="42">
        <v>2</v>
      </c>
      <c r="F453" s="50">
        <v>7</v>
      </c>
      <c r="G453" s="42">
        <v>1</v>
      </c>
      <c r="H453" s="50">
        <f t="shared" si="59"/>
        <v>11</v>
      </c>
      <c r="I453" s="58">
        <f t="shared" si="60"/>
        <v>4</v>
      </c>
    </row>
    <row r="454" spans="1:9" ht="15">
      <c r="A454" s="47" t="s">
        <v>1</v>
      </c>
      <c r="B454" s="50">
        <v>1</v>
      </c>
      <c r="C454" s="42"/>
      <c r="D454" s="50">
        <v>1</v>
      </c>
      <c r="E454" s="42"/>
      <c r="F454" s="50">
        <v>4</v>
      </c>
      <c r="G454" s="42">
        <v>2</v>
      </c>
      <c r="H454" s="50">
        <f t="shared" si="59"/>
        <v>6</v>
      </c>
      <c r="I454" s="58">
        <f t="shared" si="60"/>
        <v>2</v>
      </c>
    </row>
    <row r="455" spans="1:9" ht="15">
      <c r="A455" s="47" t="s">
        <v>12</v>
      </c>
      <c r="B455" s="50"/>
      <c r="C455" s="42"/>
      <c r="D455" s="50">
        <v>1</v>
      </c>
      <c r="E455" s="42"/>
      <c r="F455" s="50">
        <v>3</v>
      </c>
      <c r="G455" s="42">
        <v>1</v>
      </c>
      <c r="H455" s="50">
        <f t="shared" si="59"/>
        <v>4</v>
      </c>
      <c r="I455" s="58">
        <f t="shared" si="60"/>
        <v>1</v>
      </c>
    </row>
    <row r="456" spans="1:9" ht="15">
      <c r="A456" s="51" t="s">
        <v>2</v>
      </c>
      <c r="B456" s="50">
        <v>1</v>
      </c>
      <c r="C456" s="42">
        <v>1</v>
      </c>
      <c r="D456" s="50">
        <v>1</v>
      </c>
      <c r="E456" s="42"/>
      <c r="F456" s="50">
        <v>6</v>
      </c>
      <c r="G456" s="42"/>
      <c r="H456" s="50">
        <f t="shared" si="59"/>
        <v>8</v>
      </c>
      <c r="I456" s="58">
        <f t="shared" si="60"/>
        <v>1</v>
      </c>
    </row>
    <row r="457" spans="1:9" ht="15">
      <c r="A457" s="51" t="s">
        <v>14</v>
      </c>
      <c r="B457" s="50"/>
      <c r="C457" s="42"/>
      <c r="D457" s="50"/>
      <c r="E457" s="42"/>
      <c r="F457" s="50"/>
      <c r="G457" s="42"/>
      <c r="H457" s="50">
        <f t="shared" si="59"/>
        <v>0</v>
      </c>
      <c r="I457" s="58">
        <f t="shared" si="60"/>
        <v>0</v>
      </c>
    </row>
    <row r="458" spans="1:9" ht="15">
      <c r="A458" s="51" t="s">
        <v>13</v>
      </c>
      <c r="B458" s="50"/>
      <c r="C458" s="42"/>
      <c r="D458" s="50"/>
      <c r="E458" s="42"/>
      <c r="F458" s="50"/>
      <c r="G458" s="42">
        <v>1</v>
      </c>
      <c r="H458" s="50">
        <f t="shared" si="59"/>
        <v>0</v>
      </c>
      <c r="I458" s="58">
        <f t="shared" si="60"/>
        <v>1</v>
      </c>
    </row>
    <row r="459" spans="1:9" ht="15">
      <c r="A459" s="51" t="s">
        <v>192</v>
      </c>
      <c r="B459" s="52"/>
      <c r="C459" s="43"/>
      <c r="D459" s="52"/>
      <c r="E459" s="43"/>
      <c r="F459" s="52">
        <v>4</v>
      </c>
      <c r="G459" s="43"/>
      <c r="H459" s="50">
        <f t="shared" si="59"/>
        <v>4</v>
      </c>
      <c r="I459" s="58">
        <f t="shared" si="60"/>
        <v>0</v>
      </c>
    </row>
    <row r="460" spans="1:9" ht="15">
      <c r="A460" s="51" t="s">
        <v>82</v>
      </c>
      <c r="B460" s="52"/>
      <c r="C460" s="43"/>
      <c r="D460" s="52"/>
      <c r="E460" s="43"/>
      <c r="F460" s="52"/>
      <c r="G460" s="43"/>
      <c r="H460" s="50">
        <f t="shared" si="59"/>
        <v>0</v>
      </c>
      <c r="I460" s="58">
        <f t="shared" si="60"/>
        <v>0</v>
      </c>
    </row>
    <row r="461" spans="1:9" ht="15.75" thickBot="1">
      <c r="A461" s="51" t="s">
        <v>15</v>
      </c>
      <c r="B461" s="52"/>
      <c r="C461" s="43"/>
      <c r="D461" s="52"/>
      <c r="E461" s="43"/>
      <c r="F461" s="52"/>
      <c r="G461" s="43"/>
      <c r="H461" s="50">
        <f t="shared" si="59"/>
        <v>0</v>
      </c>
      <c r="I461" s="58">
        <f t="shared" si="60"/>
        <v>0</v>
      </c>
    </row>
    <row r="462" spans="1:9" ht="15.75" thickBot="1">
      <c r="A462" s="53" t="s">
        <v>6</v>
      </c>
      <c r="B462" s="44">
        <f aca="true" t="shared" si="61" ref="B462:I462">SUM(B451:B461)</f>
        <v>43</v>
      </c>
      <c r="C462" s="45">
        <f t="shared" si="61"/>
        <v>35</v>
      </c>
      <c r="D462" s="44">
        <f t="shared" si="61"/>
        <v>66</v>
      </c>
      <c r="E462" s="45">
        <f t="shared" si="61"/>
        <v>48</v>
      </c>
      <c r="F462" s="44">
        <f t="shared" si="61"/>
        <v>114</v>
      </c>
      <c r="G462" s="45">
        <f t="shared" si="61"/>
        <v>47</v>
      </c>
      <c r="H462" s="44">
        <f t="shared" si="61"/>
        <v>223</v>
      </c>
      <c r="I462" s="45">
        <f t="shared" si="61"/>
        <v>130</v>
      </c>
    </row>
    <row r="463" spans="1:9" ht="15">
      <c r="A463" s="15"/>
      <c r="B463" s="15"/>
      <c r="C463" s="15"/>
      <c r="D463" s="15"/>
      <c r="E463" s="15"/>
      <c r="F463" s="15"/>
      <c r="G463" s="15"/>
      <c r="H463" s="15"/>
      <c r="I463" s="15"/>
    </row>
    <row r="464" ht="15.75" thickBot="1"/>
    <row r="465" spans="1:9" ht="23.25" thickBot="1">
      <c r="A465" s="145" t="s">
        <v>42</v>
      </c>
      <c r="B465" s="146"/>
      <c r="C465" s="146"/>
      <c r="D465" s="146"/>
      <c r="E465" s="146"/>
      <c r="F465" s="146"/>
      <c r="G465" s="146"/>
      <c r="H465" s="146"/>
      <c r="I465" s="147"/>
    </row>
    <row r="466" spans="1:9" ht="19.5" thickBot="1">
      <c r="A466" s="148" t="s">
        <v>173</v>
      </c>
      <c r="B466" s="149"/>
      <c r="C466" s="149"/>
      <c r="D466" s="149"/>
      <c r="E466" s="149"/>
      <c r="F466" s="149"/>
      <c r="G466" s="149"/>
      <c r="H466" s="149"/>
      <c r="I466" s="150"/>
    </row>
    <row r="467" spans="1:9" ht="15.75" thickBot="1">
      <c r="A467" s="46" t="s">
        <v>0</v>
      </c>
      <c r="B467" s="134" t="s">
        <v>3</v>
      </c>
      <c r="C467" s="136"/>
      <c r="D467" s="134" t="s">
        <v>4</v>
      </c>
      <c r="E467" s="136"/>
      <c r="F467" s="134" t="s">
        <v>5</v>
      </c>
      <c r="G467" s="136"/>
      <c r="H467" s="134" t="s">
        <v>6</v>
      </c>
      <c r="I467" s="136"/>
    </row>
    <row r="468" spans="1:9" ht="15">
      <c r="A468" s="47"/>
      <c r="B468" s="48" t="s">
        <v>7</v>
      </c>
      <c r="C468" s="49" t="s">
        <v>8</v>
      </c>
      <c r="D468" s="48" t="s">
        <v>7</v>
      </c>
      <c r="E468" s="49" t="s">
        <v>8</v>
      </c>
      <c r="F468" s="48" t="s">
        <v>7</v>
      </c>
      <c r="G468" s="49" t="s">
        <v>8</v>
      </c>
      <c r="H468" s="48" t="s">
        <v>7</v>
      </c>
      <c r="I468" s="49" t="s">
        <v>8</v>
      </c>
    </row>
    <row r="469" spans="1:9" ht="15">
      <c r="A469" s="47" t="s">
        <v>9</v>
      </c>
      <c r="B469" s="50">
        <v>18</v>
      </c>
      <c r="C469" s="42">
        <v>1</v>
      </c>
      <c r="D469" s="50"/>
      <c r="E469" s="42"/>
      <c r="F469" s="50">
        <v>8</v>
      </c>
      <c r="G469" s="42">
        <v>1</v>
      </c>
      <c r="H469" s="50">
        <f>B469+D469+F469</f>
        <v>26</v>
      </c>
      <c r="I469" s="58">
        <f>C469+E469+G469</f>
        <v>2</v>
      </c>
    </row>
    <row r="470" spans="1:9" ht="15">
      <c r="A470" s="47" t="s">
        <v>10</v>
      </c>
      <c r="B470" s="50"/>
      <c r="C470" s="42"/>
      <c r="D470" s="50"/>
      <c r="E470" s="42"/>
      <c r="F470" s="50"/>
      <c r="G470" s="42"/>
      <c r="H470" s="50">
        <f aca="true" t="shared" si="62" ref="H470:H478">B470+D470+F470</f>
        <v>0</v>
      </c>
      <c r="I470" s="58">
        <f aca="true" t="shared" si="63" ref="I470:I478">C470+E470+G470</f>
        <v>0</v>
      </c>
    </row>
    <row r="471" spans="1:9" ht="15">
      <c r="A471" s="47" t="s">
        <v>11</v>
      </c>
      <c r="B471" s="50"/>
      <c r="C471" s="42"/>
      <c r="D471" s="50"/>
      <c r="E471" s="42"/>
      <c r="F471" s="50"/>
      <c r="G471" s="42"/>
      <c r="H471" s="50">
        <f t="shared" si="62"/>
        <v>0</v>
      </c>
      <c r="I471" s="58">
        <f t="shared" si="63"/>
        <v>0</v>
      </c>
    </row>
    <row r="472" spans="1:9" ht="15">
      <c r="A472" s="47" t="s">
        <v>1</v>
      </c>
      <c r="B472" s="50"/>
      <c r="C472" s="42"/>
      <c r="D472" s="50"/>
      <c r="E472" s="42"/>
      <c r="F472" s="50"/>
      <c r="G472" s="42"/>
      <c r="H472" s="50">
        <f t="shared" si="62"/>
        <v>0</v>
      </c>
      <c r="I472" s="58">
        <f t="shared" si="63"/>
        <v>0</v>
      </c>
    </row>
    <row r="473" spans="1:9" ht="15">
      <c r="A473" s="47" t="s">
        <v>12</v>
      </c>
      <c r="B473" s="50"/>
      <c r="C473" s="42"/>
      <c r="D473" s="50"/>
      <c r="E473" s="42"/>
      <c r="F473" s="50"/>
      <c r="G473" s="42"/>
      <c r="H473" s="50">
        <f t="shared" si="62"/>
        <v>0</v>
      </c>
      <c r="I473" s="58">
        <f t="shared" si="63"/>
        <v>0</v>
      </c>
    </row>
    <row r="474" spans="1:9" ht="15">
      <c r="A474" s="51" t="s">
        <v>2</v>
      </c>
      <c r="B474" s="50"/>
      <c r="C474" s="42"/>
      <c r="D474" s="50"/>
      <c r="E474" s="42"/>
      <c r="F474" s="50">
        <v>1</v>
      </c>
      <c r="G474" s="42"/>
      <c r="H474" s="50">
        <f t="shared" si="62"/>
        <v>1</v>
      </c>
      <c r="I474" s="58">
        <f t="shared" si="63"/>
        <v>0</v>
      </c>
    </row>
    <row r="475" spans="1:9" ht="15">
      <c r="A475" s="51" t="s">
        <v>14</v>
      </c>
      <c r="B475" s="50"/>
      <c r="C475" s="42"/>
      <c r="D475" s="50"/>
      <c r="E475" s="42"/>
      <c r="F475" s="50"/>
      <c r="G475" s="42"/>
      <c r="H475" s="50">
        <f t="shared" si="62"/>
        <v>0</v>
      </c>
      <c r="I475" s="58">
        <f t="shared" si="63"/>
        <v>0</v>
      </c>
    </row>
    <row r="476" spans="1:9" ht="15">
      <c r="A476" s="51" t="s">
        <v>188</v>
      </c>
      <c r="B476" s="50">
        <v>1</v>
      </c>
      <c r="C476" s="42"/>
      <c r="D476" s="50"/>
      <c r="E476" s="42"/>
      <c r="F476" s="50"/>
      <c r="G476" s="42"/>
      <c r="H476" s="50">
        <f t="shared" si="62"/>
        <v>1</v>
      </c>
      <c r="I476" s="58">
        <f t="shared" si="63"/>
        <v>0</v>
      </c>
    </row>
    <row r="477" spans="1:9" ht="15">
      <c r="A477" s="51" t="s">
        <v>82</v>
      </c>
      <c r="B477" s="52"/>
      <c r="C477" s="43"/>
      <c r="D477" s="52"/>
      <c r="E477" s="43"/>
      <c r="F477" s="52"/>
      <c r="G477" s="43"/>
      <c r="H477" s="50">
        <f t="shared" si="62"/>
        <v>0</v>
      </c>
      <c r="I477" s="58">
        <f t="shared" si="63"/>
        <v>0</v>
      </c>
    </row>
    <row r="478" spans="1:9" ht="15.75" thickBot="1">
      <c r="A478" s="51" t="s">
        <v>15</v>
      </c>
      <c r="B478" s="52"/>
      <c r="C478" s="43"/>
      <c r="D478" s="52"/>
      <c r="E478" s="43"/>
      <c r="F478" s="52"/>
      <c r="G478" s="43"/>
      <c r="H478" s="50">
        <f t="shared" si="62"/>
        <v>0</v>
      </c>
      <c r="I478" s="58">
        <f t="shared" si="63"/>
        <v>0</v>
      </c>
    </row>
    <row r="479" spans="1:9" ht="15.75" thickBot="1">
      <c r="A479" s="53" t="s">
        <v>6</v>
      </c>
      <c r="B479" s="44">
        <f aca="true" t="shared" si="64" ref="B479:I479">SUM(B469:B478)</f>
        <v>19</v>
      </c>
      <c r="C479" s="45">
        <f t="shared" si="64"/>
        <v>1</v>
      </c>
      <c r="D479" s="44">
        <f t="shared" si="64"/>
        <v>0</v>
      </c>
      <c r="E479" s="45">
        <f t="shared" si="64"/>
        <v>0</v>
      </c>
      <c r="F479" s="44">
        <f t="shared" si="64"/>
        <v>9</v>
      </c>
      <c r="G479" s="45">
        <f t="shared" si="64"/>
        <v>1</v>
      </c>
      <c r="H479" s="44">
        <f t="shared" si="64"/>
        <v>28</v>
      </c>
      <c r="I479" s="45">
        <f t="shared" si="64"/>
        <v>2</v>
      </c>
    </row>
    <row r="480" spans="1:9" ht="15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5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5.75" thickBot="1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23.25" thickBot="1">
      <c r="A483" s="145" t="s">
        <v>43</v>
      </c>
      <c r="B483" s="146"/>
      <c r="C483" s="146"/>
      <c r="D483" s="146"/>
      <c r="E483" s="146"/>
      <c r="F483" s="146"/>
      <c r="G483" s="146"/>
      <c r="H483" s="146"/>
      <c r="I483" s="147"/>
    </row>
    <row r="484" spans="1:9" ht="19.5" thickBot="1">
      <c r="A484" s="148" t="s">
        <v>173</v>
      </c>
      <c r="B484" s="149"/>
      <c r="C484" s="149"/>
      <c r="D484" s="149"/>
      <c r="E484" s="149"/>
      <c r="F484" s="149"/>
      <c r="G484" s="149"/>
      <c r="H484" s="149"/>
      <c r="I484" s="150"/>
    </row>
    <row r="485" spans="1:9" ht="15.75" thickBot="1">
      <c r="A485" s="46" t="s">
        <v>0</v>
      </c>
      <c r="B485" s="134" t="s">
        <v>3</v>
      </c>
      <c r="C485" s="136"/>
      <c r="D485" s="134" t="s">
        <v>4</v>
      </c>
      <c r="E485" s="136"/>
      <c r="F485" s="134" t="s">
        <v>5</v>
      </c>
      <c r="G485" s="136"/>
      <c r="H485" s="134" t="s">
        <v>6</v>
      </c>
      <c r="I485" s="136"/>
    </row>
    <row r="486" spans="1:9" ht="15">
      <c r="A486" s="47"/>
      <c r="B486" s="48" t="s">
        <v>7</v>
      </c>
      <c r="C486" s="49" t="s">
        <v>8</v>
      </c>
      <c r="D486" s="48" t="s">
        <v>7</v>
      </c>
      <c r="E486" s="49" t="s">
        <v>8</v>
      </c>
      <c r="F486" s="48" t="s">
        <v>7</v>
      </c>
      <c r="G486" s="49" t="s">
        <v>8</v>
      </c>
      <c r="H486" s="48" t="s">
        <v>7</v>
      </c>
      <c r="I486" s="49" t="s">
        <v>8</v>
      </c>
    </row>
    <row r="487" spans="1:9" ht="15">
      <c r="A487" s="47" t="s">
        <v>9</v>
      </c>
      <c r="B487" s="50">
        <v>6</v>
      </c>
      <c r="C487" s="42">
        <v>15</v>
      </c>
      <c r="D487" s="50">
        <v>13</v>
      </c>
      <c r="E487" s="42">
        <v>9</v>
      </c>
      <c r="F487" s="50">
        <v>31</v>
      </c>
      <c r="G487" s="42">
        <v>16</v>
      </c>
      <c r="H487" s="50">
        <f>B487+D487+F487</f>
        <v>50</v>
      </c>
      <c r="I487" s="58">
        <f>C487+E487+G487</f>
        <v>40</v>
      </c>
    </row>
    <row r="488" spans="1:9" ht="15">
      <c r="A488" s="47" t="s">
        <v>10</v>
      </c>
      <c r="B488" s="50">
        <v>9</v>
      </c>
      <c r="C488" s="42">
        <v>5</v>
      </c>
      <c r="D488" s="50">
        <v>2</v>
      </c>
      <c r="E488" s="42">
        <v>5</v>
      </c>
      <c r="F488" s="50">
        <v>5</v>
      </c>
      <c r="G488" s="42">
        <v>7</v>
      </c>
      <c r="H488" s="50">
        <f aca="true" t="shared" si="65" ref="H488:H495">B488+D488+F488</f>
        <v>16</v>
      </c>
      <c r="I488" s="58">
        <f aca="true" t="shared" si="66" ref="I488:I495">C488+E488+G488</f>
        <v>17</v>
      </c>
    </row>
    <row r="489" spans="1:9" ht="15">
      <c r="A489" s="47" t="s">
        <v>11</v>
      </c>
      <c r="B489" s="50">
        <v>2</v>
      </c>
      <c r="C489" s="42"/>
      <c r="D489" s="50">
        <v>1</v>
      </c>
      <c r="E489" s="42"/>
      <c r="F489" s="50">
        <v>4</v>
      </c>
      <c r="G489" s="42"/>
      <c r="H489" s="50">
        <f t="shared" si="65"/>
        <v>7</v>
      </c>
      <c r="I489" s="58">
        <f t="shared" si="66"/>
        <v>0</v>
      </c>
    </row>
    <row r="490" spans="1:9" ht="15">
      <c r="A490" s="47" t="s">
        <v>1</v>
      </c>
      <c r="B490" s="50"/>
      <c r="C490" s="42"/>
      <c r="D490" s="50"/>
      <c r="E490" s="42"/>
      <c r="F490" s="50"/>
      <c r="G490" s="42"/>
      <c r="H490" s="50">
        <f t="shared" si="65"/>
        <v>0</v>
      </c>
      <c r="I490" s="58">
        <f t="shared" si="66"/>
        <v>0</v>
      </c>
    </row>
    <row r="491" spans="1:9" ht="15">
      <c r="A491" s="47" t="s">
        <v>12</v>
      </c>
      <c r="B491" s="50"/>
      <c r="C491" s="42"/>
      <c r="D491" s="50"/>
      <c r="E491" s="42"/>
      <c r="F491" s="50"/>
      <c r="G491" s="42"/>
      <c r="H491" s="50">
        <f t="shared" si="65"/>
        <v>0</v>
      </c>
      <c r="I491" s="58">
        <f t="shared" si="66"/>
        <v>0</v>
      </c>
    </row>
    <row r="492" spans="1:9" ht="15">
      <c r="A492" s="51" t="s">
        <v>2</v>
      </c>
      <c r="B492" s="50"/>
      <c r="C492" s="42"/>
      <c r="D492" s="50"/>
      <c r="E492" s="42"/>
      <c r="F492" s="50"/>
      <c r="G492" s="42"/>
      <c r="H492" s="50">
        <f t="shared" si="65"/>
        <v>0</v>
      </c>
      <c r="I492" s="58">
        <f t="shared" si="66"/>
        <v>0</v>
      </c>
    </row>
    <row r="493" spans="1:9" ht="15">
      <c r="A493" s="51" t="s">
        <v>14</v>
      </c>
      <c r="B493" s="50"/>
      <c r="C493" s="42"/>
      <c r="D493" s="50">
        <v>1</v>
      </c>
      <c r="E493" s="42"/>
      <c r="F493" s="50"/>
      <c r="G493" s="42"/>
      <c r="H493" s="50">
        <f t="shared" si="65"/>
        <v>1</v>
      </c>
      <c r="I493" s="58">
        <f t="shared" si="66"/>
        <v>0</v>
      </c>
    </row>
    <row r="494" spans="1:9" ht="15">
      <c r="A494" s="51" t="s">
        <v>13</v>
      </c>
      <c r="B494" s="50"/>
      <c r="C494" s="42"/>
      <c r="D494" s="50"/>
      <c r="E494" s="42"/>
      <c r="F494" s="50">
        <v>1</v>
      </c>
      <c r="G494" s="42">
        <v>1</v>
      </c>
      <c r="H494" s="50">
        <f t="shared" si="65"/>
        <v>1</v>
      </c>
      <c r="I494" s="58">
        <f t="shared" si="66"/>
        <v>1</v>
      </c>
    </row>
    <row r="495" spans="1:9" ht="15.75" thickBot="1">
      <c r="A495" s="51" t="s">
        <v>15</v>
      </c>
      <c r="B495" s="52"/>
      <c r="C495" s="43"/>
      <c r="D495" s="52"/>
      <c r="E495" s="43"/>
      <c r="F495" s="52"/>
      <c r="G495" s="43"/>
      <c r="H495" s="50">
        <f t="shared" si="65"/>
        <v>0</v>
      </c>
      <c r="I495" s="58">
        <f t="shared" si="66"/>
        <v>0</v>
      </c>
    </row>
    <row r="496" spans="1:9" ht="15.75" thickBot="1">
      <c r="A496" s="53" t="s">
        <v>6</v>
      </c>
      <c r="B496" s="44">
        <f aca="true" t="shared" si="67" ref="B496:I496">SUM(B487:B495)</f>
        <v>17</v>
      </c>
      <c r="C496" s="45">
        <f t="shared" si="67"/>
        <v>20</v>
      </c>
      <c r="D496" s="44">
        <f t="shared" si="67"/>
        <v>17</v>
      </c>
      <c r="E496" s="45">
        <f t="shared" si="67"/>
        <v>14</v>
      </c>
      <c r="F496" s="44">
        <f t="shared" si="67"/>
        <v>41</v>
      </c>
      <c r="G496" s="45">
        <f t="shared" si="67"/>
        <v>24</v>
      </c>
      <c r="H496" s="44">
        <f t="shared" si="67"/>
        <v>75</v>
      </c>
      <c r="I496" s="45">
        <f t="shared" si="67"/>
        <v>58</v>
      </c>
    </row>
    <row r="497" spans="1:9" ht="15">
      <c r="A497" s="15"/>
      <c r="B497" s="15"/>
      <c r="C497" s="15"/>
      <c r="D497" s="15"/>
      <c r="E497" s="15"/>
      <c r="F497" s="15"/>
      <c r="G497" s="15"/>
      <c r="H497" s="15"/>
      <c r="I497" s="15"/>
    </row>
    <row r="498" ht="15.75" thickBot="1"/>
    <row r="499" spans="1:9" ht="23.25" thickBot="1">
      <c r="A499" s="145" t="s">
        <v>44</v>
      </c>
      <c r="B499" s="146"/>
      <c r="C499" s="146"/>
      <c r="D499" s="146"/>
      <c r="E499" s="146"/>
      <c r="F499" s="146"/>
      <c r="G499" s="146"/>
      <c r="H499" s="146"/>
      <c r="I499" s="147"/>
    </row>
    <row r="500" spans="1:9" ht="19.5" thickBot="1">
      <c r="A500" s="148" t="s">
        <v>173</v>
      </c>
      <c r="B500" s="149"/>
      <c r="C500" s="149"/>
      <c r="D500" s="149"/>
      <c r="E500" s="149"/>
      <c r="F500" s="149"/>
      <c r="G500" s="149"/>
      <c r="H500" s="149"/>
      <c r="I500" s="150"/>
    </row>
    <row r="501" spans="1:9" ht="15.75" thickBot="1">
      <c r="A501" s="91" t="s">
        <v>0</v>
      </c>
      <c r="B501" s="135" t="s">
        <v>3</v>
      </c>
      <c r="C501" s="135"/>
      <c r="D501" s="134" t="s">
        <v>4</v>
      </c>
      <c r="E501" s="136"/>
      <c r="F501" s="135" t="s">
        <v>5</v>
      </c>
      <c r="G501" s="136"/>
      <c r="H501" s="134" t="s">
        <v>6</v>
      </c>
      <c r="I501" s="136"/>
    </row>
    <row r="502" spans="1:9" ht="15">
      <c r="A502" s="61"/>
      <c r="B502" s="74" t="s">
        <v>7</v>
      </c>
      <c r="C502" s="75" t="s">
        <v>8</v>
      </c>
      <c r="D502" s="48" t="s">
        <v>7</v>
      </c>
      <c r="E502" s="49" t="s">
        <v>8</v>
      </c>
      <c r="F502" s="74" t="s">
        <v>7</v>
      </c>
      <c r="G502" s="49" t="s">
        <v>8</v>
      </c>
      <c r="H502" s="48" t="s">
        <v>7</v>
      </c>
      <c r="I502" s="49" t="s">
        <v>8</v>
      </c>
    </row>
    <row r="503" spans="1:9" ht="15">
      <c r="A503" s="61" t="s">
        <v>9</v>
      </c>
      <c r="B503" s="76">
        <v>2</v>
      </c>
      <c r="C503" s="77">
        <v>7</v>
      </c>
      <c r="D503" s="50">
        <v>18</v>
      </c>
      <c r="E503" s="42">
        <v>15</v>
      </c>
      <c r="F503" s="76">
        <v>23</v>
      </c>
      <c r="G503" s="42">
        <v>17</v>
      </c>
      <c r="H503" s="50">
        <f aca="true" t="shared" si="68" ref="H503:I508">B503+D503+F503</f>
        <v>43</v>
      </c>
      <c r="I503" s="58">
        <f t="shared" si="68"/>
        <v>39</v>
      </c>
    </row>
    <row r="504" spans="1:9" ht="15">
      <c r="A504" s="61" t="s">
        <v>10</v>
      </c>
      <c r="B504" s="76">
        <v>1</v>
      </c>
      <c r="C504" s="77">
        <v>1</v>
      </c>
      <c r="D504" s="50">
        <v>3</v>
      </c>
      <c r="E504" s="42">
        <v>2</v>
      </c>
      <c r="F504" s="76">
        <v>6</v>
      </c>
      <c r="G504" s="42">
        <v>2</v>
      </c>
      <c r="H504" s="50">
        <f t="shared" si="68"/>
        <v>10</v>
      </c>
      <c r="I504" s="58">
        <f t="shared" si="68"/>
        <v>5</v>
      </c>
    </row>
    <row r="505" spans="1:9" ht="15">
      <c r="A505" s="61" t="s">
        <v>11</v>
      </c>
      <c r="B505" s="76"/>
      <c r="C505" s="77"/>
      <c r="D505" s="50">
        <v>2</v>
      </c>
      <c r="E505" s="42">
        <v>1</v>
      </c>
      <c r="F505" s="76">
        <v>1</v>
      </c>
      <c r="G505" s="42">
        <v>2</v>
      </c>
      <c r="H505" s="50">
        <f t="shared" si="68"/>
        <v>3</v>
      </c>
      <c r="I505" s="58">
        <f t="shared" si="68"/>
        <v>3</v>
      </c>
    </row>
    <row r="506" spans="1:9" ht="15">
      <c r="A506" s="61" t="s">
        <v>1</v>
      </c>
      <c r="B506" s="76"/>
      <c r="C506" s="77"/>
      <c r="D506" s="50"/>
      <c r="E506" s="42"/>
      <c r="F506" s="76">
        <v>1</v>
      </c>
      <c r="G506" s="42"/>
      <c r="H506" s="50">
        <f t="shared" si="68"/>
        <v>1</v>
      </c>
      <c r="I506" s="58">
        <f t="shared" si="68"/>
        <v>0</v>
      </c>
    </row>
    <row r="507" spans="1:9" ht="15">
      <c r="A507" s="61" t="s">
        <v>12</v>
      </c>
      <c r="B507" s="76">
        <v>1</v>
      </c>
      <c r="C507" s="77"/>
      <c r="D507" s="50"/>
      <c r="E507" s="42"/>
      <c r="F507" s="76">
        <v>2</v>
      </c>
      <c r="G507" s="42"/>
      <c r="H507" s="50">
        <f t="shared" si="68"/>
        <v>3</v>
      </c>
      <c r="I507" s="58">
        <f t="shared" si="68"/>
        <v>0</v>
      </c>
    </row>
    <row r="508" spans="1:9" ht="15">
      <c r="A508" s="69" t="s">
        <v>2</v>
      </c>
      <c r="B508" s="76"/>
      <c r="C508" s="77"/>
      <c r="D508" s="50">
        <v>1</v>
      </c>
      <c r="E508" s="42"/>
      <c r="F508" s="76"/>
      <c r="G508" s="42"/>
      <c r="H508" s="50">
        <f t="shared" si="68"/>
        <v>1</v>
      </c>
      <c r="I508" s="58">
        <f t="shared" si="68"/>
        <v>0</v>
      </c>
    </row>
    <row r="509" spans="1:9" ht="15">
      <c r="A509" s="69" t="s">
        <v>14</v>
      </c>
      <c r="B509" s="76"/>
      <c r="C509" s="77"/>
      <c r="D509" s="50"/>
      <c r="E509" s="42"/>
      <c r="F509" s="76"/>
      <c r="G509" s="42"/>
      <c r="H509" s="50"/>
      <c r="I509" s="58"/>
    </row>
    <row r="510" spans="1:9" ht="15">
      <c r="A510" s="61" t="s">
        <v>13</v>
      </c>
      <c r="B510" s="76"/>
      <c r="C510" s="77"/>
      <c r="D510" s="50"/>
      <c r="E510" s="42"/>
      <c r="F510" s="76"/>
      <c r="G510" s="42"/>
      <c r="H510" s="50"/>
      <c r="I510" s="58"/>
    </row>
    <row r="511" spans="1:9" ht="15">
      <c r="A511" s="61" t="s">
        <v>15</v>
      </c>
      <c r="B511" s="79"/>
      <c r="C511" s="81"/>
      <c r="D511" s="50"/>
      <c r="E511" s="42"/>
      <c r="F511" s="76"/>
      <c r="G511" s="78"/>
      <c r="H511" s="50"/>
      <c r="I511" s="58"/>
    </row>
    <row r="512" spans="1:9" ht="15.75" thickBot="1">
      <c r="A512" s="129" t="s">
        <v>74</v>
      </c>
      <c r="B512" s="84"/>
      <c r="C512" s="85"/>
      <c r="D512" s="52"/>
      <c r="E512" s="43"/>
      <c r="F512" s="79"/>
      <c r="G512" s="80"/>
      <c r="H512" s="50"/>
      <c r="I512" s="58"/>
    </row>
    <row r="513" spans="1:9" ht="15.75" thickBot="1">
      <c r="A513" s="130" t="s">
        <v>6</v>
      </c>
      <c r="B513" s="53">
        <f>SUM(B503:B511)</f>
        <v>4</v>
      </c>
      <c r="C513" s="53">
        <f>SUM(C503:C511)</f>
        <v>8</v>
      </c>
      <c r="D513" s="44">
        <f>SUM(D503:D511)</f>
        <v>24</v>
      </c>
      <c r="E513" s="45">
        <f>SUM(E503:E511)</f>
        <v>18</v>
      </c>
      <c r="F513" s="82">
        <f>SUM(F503:F512)</f>
        <v>33</v>
      </c>
      <c r="G513" s="45">
        <f>SUM(G503:G512)</f>
        <v>21</v>
      </c>
      <c r="H513" s="44">
        <f>B513+D513+F513</f>
        <v>61</v>
      </c>
      <c r="I513" s="45">
        <f>C513+E513+G513</f>
        <v>47</v>
      </c>
    </row>
    <row r="514" spans="1:9" ht="15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5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5.75" thickBot="1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23.25" thickBot="1">
      <c r="A517" s="137" t="s">
        <v>45</v>
      </c>
      <c r="B517" s="138"/>
      <c r="C517" s="138"/>
      <c r="D517" s="138"/>
      <c r="E517" s="138"/>
      <c r="F517" s="138"/>
      <c r="G517" s="138"/>
      <c r="H517" s="138"/>
      <c r="I517" s="139"/>
    </row>
    <row r="518" spans="1:9" ht="19.5" thickBot="1">
      <c r="A518" s="148" t="s">
        <v>173</v>
      </c>
      <c r="B518" s="149"/>
      <c r="C518" s="149"/>
      <c r="D518" s="149"/>
      <c r="E518" s="149"/>
      <c r="F518" s="149"/>
      <c r="G518" s="149"/>
      <c r="H518" s="149"/>
      <c r="I518" s="150"/>
    </row>
    <row r="519" spans="1:9" ht="15.75" thickBot="1">
      <c r="A519" s="26" t="s">
        <v>0</v>
      </c>
      <c r="B519" s="143" t="s">
        <v>3</v>
      </c>
      <c r="C519" s="144"/>
      <c r="D519" s="143" t="s">
        <v>4</v>
      </c>
      <c r="E519" s="144"/>
      <c r="F519" s="143" t="s">
        <v>5</v>
      </c>
      <c r="G519" s="144"/>
      <c r="H519" s="143" t="s">
        <v>6</v>
      </c>
      <c r="I519" s="144"/>
    </row>
    <row r="520" spans="1:9" ht="15">
      <c r="A520" s="27"/>
      <c r="B520" s="6" t="s">
        <v>7</v>
      </c>
      <c r="C520" s="7" t="s">
        <v>8</v>
      </c>
      <c r="D520" s="6" t="s">
        <v>7</v>
      </c>
      <c r="E520" s="7" t="s">
        <v>8</v>
      </c>
      <c r="F520" s="6" t="s">
        <v>7</v>
      </c>
      <c r="G520" s="7" t="s">
        <v>8</v>
      </c>
      <c r="H520" s="6" t="s">
        <v>7</v>
      </c>
      <c r="I520" s="7" t="s">
        <v>8</v>
      </c>
    </row>
    <row r="521" spans="1:9" ht="15">
      <c r="A521" s="27" t="s">
        <v>9</v>
      </c>
      <c r="B521" s="4"/>
      <c r="C521" s="5"/>
      <c r="D521" s="4"/>
      <c r="E521" s="5"/>
      <c r="F521" s="4"/>
      <c r="G521" s="5"/>
      <c r="H521" s="4">
        <v>26</v>
      </c>
      <c r="I521" s="11">
        <v>45</v>
      </c>
    </row>
    <row r="522" spans="1:9" ht="15">
      <c r="A522" s="27" t="s">
        <v>10</v>
      </c>
      <c r="B522" s="4"/>
      <c r="C522" s="5"/>
      <c r="D522" s="4"/>
      <c r="E522" s="5"/>
      <c r="F522" s="4"/>
      <c r="G522" s="5"/>
      <c r="H522" s="4">
        <v>7</v>
      </c>
      <c r="I522" s="11">
        <v>3</v>
      </c>
    </row>
    <row r="523" spans="1:9" ht="15">
      <c r="A523" s="27" t="s">
        <v>11</v>
      </c>
      <c r="B523" s="4"/>
      <c r="C523" s="5"/>
      <c r="D523" s="4"/>
      <c r="E523" s="5"/>
      <c r="F523" s="4"/>
      <c r="G523" s="5"/>
      <c r="H523" s="4"/>
      <c r="I523" s="11"/>
    </row>
    <row r="524" spans="1:9" ht="15">
      <c r="A524" s="27" t="s">
        <v>1</v>
      </c>
      <c r="B524" s="4"/>
      <c r="C524" s="5"/>
      <c r="D524" s="4"/>
      <c r="E524" s="5"/>
      <c r="F524" s="4"/>
      <c r="G524" s="5"/>
      <c r="H524" s="4">
        <v>1</v>
      </c>
      <c r="I524" s="11"/>
    </row>
    <row r="525" spans="1:9" ht="15">
      <c r="A525" s="27" t="s">
        <v>12</v>
      </c>
      <c r="B525" s="4"/>
      <c r="C525" s="5"/>
      <c r="D525" s="4"/>
      <c r="E525" s="5"/>
      <c r="F525" s="4"/>
      <c r="G525" s="5"/>
      <c r="H525" s="4"/>
      <c r="I525" s="11"/>
    </row>
    <row r="526" spans="1:9" ht="15">
      <c r="A526" s="28" t="s">
        <v>2</v>
      </c>
      <c r="B526" s="4"/>
      <c r="C526" s="5"/>
      <c r="D526" s="4"/>
      <c r="E526" s="5"/>
      <c r="F526" s="4"/>
      <c r="G526" s="5"/>
      <c r="H526" s="4">
        <v>1</v>
      </c>
      <c r="I526" s="11">
        <v>2</v>
      </c>
    </row>
    <row r="527" spans="1:9" ht="15">
      <c r="A527" s="28" t="s">
        <v>103</v>
      </c>
      <c r="B527" s="4"/>
      <c r="C527" s="5"/>
      <c r="D527" s="4"/>
      <c r="E527" s="5"/>
      <c r="F527" s="4"/>
      <c r="G527" s="5"/>
      <c r="H527" s="4"/>
      <c r="I527" s="11"/>
    </row>
    <row r="528" spans="1:9" ht="15">
      <c r="A528" s="28" t="s">
        <v>14</v>
      </c>
      <c r="B528" s="4"/>
      <c r="C528" s="5"/>
      <c r="D528" s="4"/>
      <c r="E528" s="5"/>
      <c r="F528" s="4"/>
      <c r="G528" s="5"/>
      <c r="H528" s="4"/>
      <c r="I528" s="11"/>
    </row>
    <row r="529" spans="1:9" ht="15">
      <c r="A529" s="28" t="s">
        <v>185</v>
      </c>
      <c r="B529" s="4"/>
      <c r="C529" s="5"/>
      <c r="D529" s="4"/>
      <c r="E529" s="5"/>
      <c r="F529" s="4"/>
      <c r="G529" s="5"/>
      <c r="H529" s="4">
        <v>1</v>
      </c>
      <c r="I529" s="11">
        <v>1</v>
      </c>
    </row>
    <row r="530" spans="1:9" ht="15">
      <c r="A530" s="28" t="s">
        <v>13</v>
      </c>
      <c r="B530" s="4"/>
      <c r="C530" s="5"/>
      <c r="D530" s="4"/>
      <c r="E530" s="5"/>
      <c r="F530" s="4"/>
      <c r="G530" s="5"/>
      <c r="H530" s="4"/>
      <c r="I530" s="11"/>
    </row>
    <row r="531" spans="1:9" ht="15.75" thickBot="1">
      <c r="A531" s="28" t="s">
        <v>15</v>
      </c>
      <c r="B531" s="8"/>
      <c r="C531" s="9"/>
      <c r="D531" s="8"/>
      <c r="E531" s="9"/>
      <c r="F531" s="8"/>
      <c r="G531" s="9"/>
      <c r="H531" s="4"/>
      <c r="I531" s="11"/>
    </row>
    <row r="532" spans="1:9" ht="15.75" thickBot="1">
      <c r="A532" s="29" t="s">
        <v>6</v>
      </c>
      <c r="B532" s="33">
        <f aca="true" t="shared" si="69" ref="B532:I532">SUM(B521:B531)</f>
        <v>0</v>
      </c>
      <c r="C532" s="34">
        <f t="shared" si="69"/>
        <v>0</v>
      </c>
      <c r="D532" s="33">
        <f t="shared" si="69"/>
        <v>0</v>
      </c>
      <c r="E532" s="34">
        <f t="shared" si="69"/>
        <v>0</v>
      </c>
      <c r="F532" s="33">
        <f t="shared" si="69"/>
        <v>0</v>
      </c>
      <c r="G532" s="34">
        <f t="shared" si="69"/>
        <v>0</v>
      </c>
      <c r="H532" s="33">
        <f t="shared" si="69"/>
        <v>36</v>
      </c>
      <c r="I532" s="34">
        <f t="shared" si="69"/>
        <v>51</v>
      </c>
    </row>
    <row r="533" spans="1:9" ht="15">
      <c r="A533" s="15"/>
      <c r="B533" s="15"/>
      <c r="C533" s="15"/>
      <c r="D533" s="15"/>
      <c r="E533" s="15"/>
      <c r="F533" s="15"/>
      <c r="G533" s="15"/>
      <c r="H533" s="15"/>
      <c r="I533" s="15"/>
    </row>
    <row r="534" ht="15.75" thickBot="1"/>
    <row r="535" spans="1:9" ht="23.25" thickBot="1">
      <c r="A535" s="145" t="s">
        <v>46</v>
      </c>
      <c r="B535" s="146"/>
      <c r="C535" s="146"/>
      <c r="D535" s="146"/>
      <c r="E535" s="146"/>
      <c r="F535" s="146"/>
      <c r="G535" s="146"/>
      <c r="H535" s="146"/>
      <c r="I535" s="147"/>
    </row>
    <row r="536" spans="1:9" ht="19.5" thickBot="1">
      <c r="A536" s="148" t="s">
        <v>173</v>
      </c>
      <c r="B536" s="149"/>
      <c r="C536" s="149"/>
      <c r="D536" s="149"/>
      <c r="E536" s="149"/>
      <c r="F536" s="149"/>
      <c r="G536" s="149"/>
      <c r="H536" s="149"/>
      <c r="I536" s="150"/>
    </row>
    <row r="537" spans="1:9" ht="15.75" thickBot="1">
      <c r="A537" s="46" t="s">
        <v>0</v>
      </c>
      <c r="B537" s="134" t="s">
        <v>3</v>
      </c>
      <c r="C537" s="136"/>
      <c r="D537" s="134" t="s">
        <v>4</v>
      </c>
      <c r="E537" s="136"/>
      <c r="F537" s="134" t="s">
        <v>5</v>
      </c>
      <c r="G537" s="136"/>
      <c r="H537" s="134" t="s">
        <v>6</v>
      </c>
      <c r="I537" s="136"/>
    </row>
    <row r="538" spans="1:9" ht="15">
      <c r="A538" s="47"/>
      <c r="B538" s="48" t="s">
        <v>7</v>
      </c>
      <c r="C538" s="49" t="s">
        <v>8</v>
      </c>
      <c r="D538" s="48" t="s">
        <v>7</v>
      </c>
      <c r="E538" s="49" t="s">
        <v>8</v>
      </c>
      <c r="F538" s="48" t="s">
        <v>7</v>
      </c>
      <c r="G538" s="49" t="s">
        <v>8</v>
      </c>
      <c r="H538" s="48" t="s">
        <v>7</v>
      </c>
      <c r="I538" s="49" t="s">
        <v>8</v>
      </c>
    </row>
    <row r="539" spans="1:9" ht="15">
      <c r="A539" s="47" t="s">
        <v>9</v>
      </c>
      <c r="B539" s="50">
        <v>6</v>
      </c>
      <c r="C539" s="42">
        <v>2</v>
      </c>
      <c r="D539" s="50">
        <v>4</v>
      </c>
      <c r="E539" s="42">
        <v>2</v>
      </c>
      <c r="F539" s="50">
        <v>8</v>
      </c>
      <c r="G539" s="42">
        <v>2</v>
      </c>
      <c r="H539" s="50">
        <f>B539+D539+F539</f>
        <v>18</v>
      </c>
      <c r="I539" s="58">
        <f>C539+E539+G539</f>
        <v>6</v>
      </c>
    </row>
    <row r="540" spans="1:9" ht="15">
      <c r="A540" s="47" t="s">
        <v>10</v>
      </c>
      <c r="B540" s="50"/>
      <c r="C540" s="42"/>
      <c r="D540" s="50">
        <v>3</v>
      </c>
      <c r="E540" s="42"/>
      <c r="F540" s="50"/>
      <c r="G540" s="42"/>
      <c r="H540" s="50">
        <f aca="true" t="shared" si="70" ref="H540:H548">B540+D540+F540</f>
        <v>3</v>
      </c>
      <c r="I540" s="58">
        <f aca="true" t="shared" si="71" ref="I540:I548">C540+E540+G540</f>
        <v>0</v>
      </c>
    </row>
    <row r="541" spans="1:9" ht="15">
      <c r="A541" s="47" t="s">
        <v>11</v>
      </c>
      <c r="B541" s="50"/>
      <c r="C541" s="42"/>
      <c r="D541" s="50"/>
      <c r="E541" s="42"/>
      <c r="F541" s="50"/>
      <c r="G541" s="42"/>
      <c r="H541" s="50">
        <f t="shared" si="70"/>
        <v>0</v>
      </c>
      <c r="I541" s="58">
        <f t="shared" si="71"/>
        <v>0</v>
      </c>
    </row>
    <row r="542" spans="1:9" ht="15">
      <c r="A542" s="47" t="s">
        <v>1</v>
      </c>
      <c r="B542" s="50"/>
      <c r="C542" s="42"/>
      <c r="D542" s="50"/>
      <c r="E542" s="42"/>
      <c r="F542" s="50"/>
      <c r="G542" s="42"/>
      <c r="H542" s="50">
        <f t="shared" si="70"/>
        <v>0</v>
      </c>
      <c r="I542" s="58">
        <f t="shared" si="71"/>
        <v>0</v>
      </c>
    </row>
    <row r="543" spans="1:9" ht="15">
      <c r="A543" s="47" t="s">
        <v>12</v>
      </c>
      <c r="B543" s="50"/>
      <c r="C543" s="42"/>
      <c r="D543" s="50"/>
      <c r="E543" s="42"/>
      <c r="F543" s="50"/>
      <c r="G543" s="42"/>
      <c r="H543" s="50">
        <f t="shared" si="70"/>
        <v>0</v>
      </c>
      <c r="I543" s="58">
        <f t="shared" si="71"/>
        <v>0</v>
      </c>
    </row>
    <row r="544" spans="1:9" ht="15">
      <c r="A544" s="51" t="s">
        <v>2</v>
      </c>
      <c r="B544" s="50"/>
      <c r="C544" s="42"/>
      <c r="D544" s="50"/>
      <c r="E544" s="42"/>
      <c r="F544" s="50">
        <v>1</v>
      </c>
      <c r="G544" s="42"/>
      <c r="H544" s="50">
        <f t="shared" si="70"/>
        <v>1</v>
      </c>
      <c r="I544" s="58">
        <f t="shared" si="71"/>
        <v>0</v>
      </c>
    </row>
    <row r="545" spans="1:9" ht="15">
      <c r="A545" s="51" t="s">
        <v>14</v>
      </c>
      <c r="B545" s="50">
        <v>1</v>
      </c>
      <c r="C545" s="42"/>
      <c r="D545" s="50"/>
      <c r="E545" s="42"/>
      <c r="F545" s="50"/>
      <c r="G545" s="42"/>
      <c r="H545" s="50">
        <f t="shared" si="70"/>
        <v>1</v>
      </c>
      <c r="I545" s="58">
        <f t="shared" si="71"/>
        <v>0</v>
      </c>
    </row>
    <row r="546" spans="1:9" ht="15.75" thickBot="1">
      <c r="A546" s="51" t="s">
        <v>13</v>
      </c>
      <c r="B546" s="50"/>
      <c r="C546" s="42"/>
      <c r="D546" s="50"/>
      <c r="E546" s="42"/>
      <c r="F546" s="50"/>
      <c r="G546" s="42"/>
      <c r="H546" s="50">
        <f t="shared" si="70"/>
        <v>0</v>
      </c>
      <c r="I546" s="58">
        <f t="shared" si="71"/>
        <v>0</v>
      </c>
    </row>
    <row r="547" spans="1:9" ht="30" thickBot="1">
      <c r="A547" s="68" t="s">
        <v>100</v>
      </c>
      <c r="B547" s="52"/>
      <c r="C547" s="43"/>
      <c r="D547" s="52"/>
      <c r="E547" s="43"/>
      <c r="F547" s="52"/>
      <c r="G547" s="43"/>
      <c r="H547" s="50">
        <f t="shared" si="70"/>
        <v>0</v>
      </c>
      <c r="I547" s="58">
        <f t="shared" si="71"/>
        <v>0</v>
      </c>
    </row>
    <row r="548" spans="1:9" ht="15.75" thickBot="1">
      <c r="A548" s="51" t="s">
        <v>15</v>
      </c>
      <c r="B548" s="52"/>
      <c r="C548" s="43"/>
      <c r="D548" s="52"/>
      <c r="E548" s="43"/>
      <c r="F548" s="52"/>
      <c r="G548" s="43"/>
      <c r="H548" s="50">
        <f t="shared" si="70"/>
        <v>0</v>
      </c>
      <c r="I548" s="58">
        <f t="shared" si="71"/>
        <v>0</v>
      </c>
    </row>
    <row r="549" spans="1:9" ht="15.75" thickBot="1">
      <c r="A549" s="53" t="s">
        <v>6</v>
      </c>
      <c r="B549" s="44">
        <f aca="true" t="shared" si="72" ref="B549:I549">SUM(B539:B548)</f>
        <v>7</v>
      </c>
      <c r="C549" s="45">
        <f t="shared" si="72"/>
        <v>2</v>
      </c>
      <c r="D549" s="44">
        <f t="shared" si="72"/>
        <v>7</v>
      </c>
      <c r="E549" s="45">
        <f t="shared" si="72"/>
        <v>2</v>
      </c>
      <c r="F549" s="44">
        <f t="shared" si="72"/>
        <v>9</v>
      </c>
      <c r="G549" s="45">
        <f t="shared" si="72"/>
        <v>2</v>
      </c>
      <c r="H549" s="44">
        <f t="shared" si="72"/>
        <v>23</v>
      </c>
      <c r="I549" s="45">
        <f t="shared" si="72"/>
        <v>6</v>
      </c>
    </row>
    <row r="550" spans="1:9" ht="44.25" thickBot="1">
      <c r="A550" s="68" t="s">
        <v>99</v>
      </c>
      <c r="B550" s="143"/>
      <c r="C550" s="154"/>
      <c r="D550" s="154"/>
      <c r="E550" s="154"/>
      <c r="F550" s="154"/>
      <c r="G550" s="154"/>
      <c r="H550" s="154"/>
      <c r="I550" s="144"/>
    </row>
    <row r="551" spans="1:9" ht="15.75" thickBot="1">
      <c r="A551" s="15"/>
      <c r="B551" s="15"/>
      <c r="C551" s="15"/>
      <c r="D551" s="15"/>
      <c r="E551" s="15"/>
      <c r="F551" s="15"/>
      <c r="G551" s="15"/>
      <c r="H551" s="15"/>
      <c r="I551" s="15"/>
    </row>
    <row r="552" spans="1:9" ht="23.25" thickBot="1">
      <c r="A552" s="145" t="s">
        <v>47</v>
      </c>
      <c r="B552" s="146"/>
      <c r="C552" s="146"/>
      <c r="D552" s="146"/>
      <c r="E552" s="146"/>
      <c r="F552" s="146"/>
      <c r="G552" s="146"/>
      <c r="H552" s="146"/>
      <c r="I552" s="147"/>
    </row>
    <row r="553" spans="1:9" ht="19.5" thickBot="1">
      <c r="A553" s="148" t="s">
        <v>173</v>
      </c>
      <c r="B553" s="149"/>
      <c r="C553" s="149"/>
      <c r="D553" s="149"/>
      <c r="E553" s="149"/>
      <c r="F553" s="149"/>
      <c r="G553" s="149"/>
      <c r="H553" s="149"/>
      <c r="I553" s="150"/>
    </row>
    <row r="554" spans="1:9" ht="15.75" thickBot="1">
      <c r="A554" s="46" t="s">
        <v>0</v>
      </c>
      <c r="B554" s="134" t="s">
        <v>3</v>
      </c>
      <c r="C554" s="136"/>
      <c r="D554" s="134" t="s">
        <v>4</v>
      </c>
      <c r="E554" s="136"/>
      <c r="F554" s="134" t="s">
        <v>5</v>
      </c>
      <c r="G554" s="136"/>
      <c r="H554" s="134" t="s">
        <v>6</v>
      </c>
      <c r="I554" s="136"/>
    </row>
    <row r="555" spans="1:9" ht="15">
      <c r="A555" s="47"/>
      <c r="B555" s="48" t="s">
        <v>7</v>
      </c>
      <c r="C555" s="49" t="s">
        <v>8</v>
      </c>
      <c r="D555" s="48" t="s">
        <v>7</v>
      </c>
      <c r="E555" s="49" t="s">
        <v>8</v>
      </c>
      <c r="F555" s="48" t="s">
        <v>7</v>
      </c>
      <c r="G555" s="49" t="s">
        <v>8</v>
      </c>
      <c r="H555" s="48" t="s">
        <v>7</v>
      </c>
      <c r="I555" s="49" t="s">
        <v>8</v>
      </c>
    </row>
    <row r="556" spans="1:9" ht="15">
      <c r="A556" s="47" t="s">
        <v>9</v>
      </c>
      <c r="B556" s="50">
        <v>3</v>
      </c>
      <c r="C556" s="42">
        <v>5</v>
      </c>
      <c r="D556" s="50">
        <v>22</v>
      </c>
      <c r="E556" s="42">
        <v>6</v>
      </c>
      <c r="F556" s="50">
        <v>57</v>
      </c>
      <c r="G556" s="42">
        <v>41</v>
      </c>
      <c r="H556" s="50">
        <f>B556+D556+F556</f>
        <v>82</v>
      </c>
      <c r="I556" s="58">
        <f>C556+E556+G556</f>
        <v>52</v>
      </c>
    </row>
    <row r="557" spans="1:9" ht="15">
      <c r="A557" s="47" t="s">
        <v>10</v>
      </c>
      <c r="B557" s="50">
        <v>1</v>
      </c>
      <c r="C557" s="42">
        <v>1</v>
      </c>
      <c r="D557" s="50"/>
      <c r="E557" s="42"/>
      <c r="F557" s="50"/>
      <c r="G557" s="42">
        <v>2</v>
      </c>
      <c r="H557" s="50">
        <f aca="true" t="shared" si="73" ref="H557:H564">B557+D557+F557</f>
        <v>1</v>
      </c>
      <c r="I557" s="58">
        <f aca="true" t="shared" si="74" ref="I557:I564">C557+E557+G557</f>
        <v>3</v>
      </c>
    </row>
    <row r="558" spans="1:9" ht="15">
      <c r="A558" s="47" t="s">
        <v>11</v>
      </c>
      <c r="B558" s="50"/>
      <c r="C558" s="42"/>
      <c r="D558" s="50"/>
      <c r="E558" s="42"/>
      <c r="F558" s="50">
        <v>2</v>
      </c>
      <c r="G558" s="42">
        <v>1</v>
      </c>
      <c r="H558" s="50">
        <f t="shared" si="73"/>
        <v>2</v>
      </c>
      <c r="I558" s="58">
        <f t="shared" si="74"/>
        <v>1</v>
      </c>
    </row>
    <row r="559" spans="1:9" ht="15">
      <c r="A559" s="47" t="s">
        <v>1</v>
      </c>
      <c r="B559" s="50"/>
      <c r="C559" s="42"/>
      <c r="D559" s="50">
        <v>1</v>
      </c>
      <c r="E559" s="42">
        <v>1</v>
      </c>
      <c r="F559" s="50">
        <v>2</v>
      </c>
      <c r="G559" s="42"/>
      <c r="H559" s="50">
        <f t="shared" si="73"/>
        <v>3</v>
      </c>
      <c r="I559" s="58">
        <f t="shared" si="74"/>
        <v>1</v>
      </c>
    </row>
    <row r="560" spans="1:9" ht="15">
      <c r="A560" s="47" t="s">
        <v>12</v>
      </c>
      <c r="B560" s="50"/>
      <c r="C560" s="42"/>
      <c r="D560" s="50"/>
      <c r="E560" s="42"/>
      <c r="F560" s="50"/>
      <c r="G560" s="42"/>
      <c r="H560" s="50">
        <f t="shared" si="73"/>
        <v>0</v>
      </c>
      <c r="I560" s="58">
        <f t="shared" si="74"/>
        <v>0</v>
      </c>
    </row>
    <row r="561" spans="1:9" ht="15">
      <c r="A561" s="51" t="s">
        <v>2</v>
      </c>
      <c r="B561" s="50"/>
      <c r="C561" s="42"/>
      <c r="D561" s="50">
        <v>1</v>
      </c>
      <c r="E561" s="42"/>
      <c r="F561" s="50">
        <v>1</v>
      </c>
      <c r="G561" s="42"/>
      <c r="H561" s="50">
        <f t="shared" si="73"/>
        <v>2</v>
      </c>
      <c r="I561" s="58">
        <f t="shared" si="74"/>
        <v>0</v>
      </c>
    </row>
    <row r="562" spans="1:9" ht="15">
      <c r="A562" s="51" t="s">
        <v>14</v>
      </c>
      <c r="B562" s="50"/>
      <c r="C562" s="42"/>
      <c r="D562" s="50"/>
      <c r="E562" s="42"/>
      <c r="F562" s="50"/>
      <c r="G562" s="42"/>
      <c r="H562" s="50">
        <f t="shared" si="73"/>
        <v>0</v>
      </c>
      <c r="I562" s="58">
        <f t="shared" si="74"/>
        <v>0</v>
      </c>
    </row>
    <row r="563" spans="1:9" ht="15">
      <c r="A563" s="51" t="s">
        <v>13</v>
      </c>
      <c r="B563" s="50"/>
      <c r="C563" s="42"/>
      <c r="D563" s="50"/>
      <c r="E563" s="42"/>
      <c r="F563" s="50"/>
      <c r="G563" s="42">
        <v>1</v>
      </c>
      <c r="H563" s="50">
        <f t="shared" si="73"/>
        <v>0</v>
      </c>
      <c r="I563" s="58">
        <f t="shared" si="74"/>
        <v>1</v>
      </c>
    </row>
    <row r="564" spans="1:9" ht="15.75" thickBot="1">
      <c r="A564" s="51" t="s">
        <v>15</v>
      </c>
      <c r="B564" s="52"/>
      <c r="C564" s="43"/>
      <c r="D564" s="52"/>
      <c r="E564" s="43"/>
      <c r="F564" s="52"/>
      <c r="G564" s="43"/>
      <c r="H564" s="50">
        <f t="shared" si="73"/>
        <v>0</v>
      </c>
      <c r="I564" s="58">
        <f t="shared" si="74"/>
        <v>0</v>
      </c>
    </row>
    <row r="565" spans="1:9" ht="15.75" thickBot="1">
      <c r="A565" s="53" t="s">
        <v>6</v>
      </c>
      <c r="B565" s="44">
        <f aca="true" t="shared" si="75" ref="B565:I565">SUM(B556:B564)</f>
        <v>4</v>
      </c>
      <c r="C565" s="45">
        <f t="shared" si="75"/>
        <v>6</v>
      </c>
      <c r="D565" s="44">
        <f t="shared" si="75"/>
        <v>24</v>
      </c>
      <c r="E565" s="45">
        <f t="shared" si="75"/>
        <v>7</v>
      </c>
      <c r="F565" s="44">
        <f t="shared" si="75"/>
        <v>62</v>
      </c>
      <c r="G565" s="45">
        <f t="shared" si="75"/>
        <v>45</v>
      </c>
      <c r="H565" s="44">
        <f t="shared" si="75"/>
        <v>90</v>
      </c>
      <c r="I565" s="45">
        <f t="shared" si="75"/>
        <v>58</v>
      </c>
    </row>
    <row r="566" spans="1:9" ht="15">
      <c r="A566" s="15"/>
      <c r="B566" s="15"/>
      <c r="C566" s="15"/>
      <c r="D566" s="15"/>
      <c r="E566" s="15"/>
      <c r="F566" s="15"/>
      <c r="G566" s="15"/>
      <c r="H566" s="15"/>
      <c r="I566" s="15"/>
    </row>
    <row r="567" ht="15.75" thickBot="1"/>
    <row r="568" spans="1:9" ht="23.25" thickBot="1">
      <c r="A568" s="145" t="s">
        <v>48</v>
      </c>
      <c r="B568" s="146"/>
      <c r="C568" s="146"/>
      <c r="D568" s="146"/>
      <c r="E568" s="146"/>
      <c r="F568" s="146"/>
      <c r="G568" s="146"/>
      <c r="H568" s="146"/>
      <c r="I568" s="147"/>
    </row>
    <row r="569" spans="1:9" ht="19.5" thickBot="1">
      <c r="A569" s="148" t="s">
        <v>173</v>
      </c>
      <c r="B569" s="149"/>
      <c r="C569" s="149"/>
      <c r="D569" s="149"/>
      <c r="E569" s="149"/>
      <c r="F569" s="149"/>
      <c r="G569" s="149"/>
      <c r="H569" s="149"/>
      <c r="I569" s="150"/>
    </row>
    <row r="570" spans="1:9" ht="15.75" thickBot="1">
      <c r="A570" s="46" t="s">
        <v>0</v>
      </c>
      <c r="B570" s="134" t="s">
        <v>3</v>
      </c>
      <c r="C570" s="136"/>
      <c r="D570" s="134" t="s">
        <v>4</v>
      </c>
      <c r="E570" s="136"/>
      <c r="F570" s="134" t="s">
        <v>5</v>
      </c>
      <c r="G570" s="136"/>
      <c r="H570" s="134" t="s">
        <v>6</v>
      </c>
      <c r="I570" s="136"/>
    </row>
    <row r="571" spans="1:9" ht="15">
      <c r="A571" s="47"/>
      <c r="B571" s="48" t="s">
        <v>7</v>
      </c>
      <c r="C571" s="49" t="s">
        <v>8</v>
      </c>
      <c r="D571" s="48" t="s">
        <v>7</v>
      </c>
      <c r="E571" s="49" t="s">
        <v>8</v>
      </c>
      <c r="F571" s="48" t="s">
        <v>7</v>
      </c>
      <c r="G571" s="49" t="s">
        <v>8</v>
      </c>
      <c r="H571" s="48" t="s">
        <v>7</v>
      </c>
      <c r="I571" s="49" t="s">
        <v>8</v>
      </c>
    </row>
    <row r="572" spans="1:9" ht="15">
      <c r="A572" s="47" t="s">
        <v>9</v>
      </c>
      <c r="B572" s="50">
        <v>1</v>
      </c>
      <c r="C572" s="42">
        <v>3</v>
      </c>
      <c r="D572" s="50">
        <v>6</v>
      </c>
      <c r="E572" s="42">
        <v>3</v>
      </c>
      <c r="F572" s="50">
        <v>20</v>
      </c>
      <c r="G572" s="42">
        <v>4</v>
      </c>
      <c r="H572" s="50">
        <f>B572+D572+F572</f>
        <v>27</v>
      </c>
      <c r="I572" s="58">
        <f>C572+E572+G572</f>
        <v>10</v>
      </c>
    </row>
    <row r="573" spans="1:9" ht="15">
      <c r="A573" s="47" t="s">
        <v>10</v>
      </c>
      <c r="B573" s="50"/>
      <c r="C573" s="42"/>
      <c r="D573" s="50">
        <v>2</v>
      </c>
      <c r="E573" s="42">
        <v>1</v>
      </c>
      <c r="F573" s="50">
        <v>3</v>
      </c>
      <c r="G573" s="42"/>
      <c r="H573" s="50">
        <f aca="true" t="shared" si="76" ref="H573:H580">B573+D573+F573</f>
        <v>5</v>
      </c>
      <c r="I573" s="58">
        <f aca="true" t="shared" si="77" ref="I573:I580">C573+E573+G573</f>
        <v>1</v>
      </c>
    </row>
    <row r="574" spans="1:9" ht="15">
      <c r="A574" s="47" t="s">
        <v>11</v>
      </c>
      <c r="B574" s="50"/>
      <c r="C574" s="42"/>
      <c r="D574" s="50"/>
      <c r="E574" s="42"/>
      <c r="F574" s="50">
        <v>1</v>
      </c>
      <c r="G574" s="42"/>
      <c r="H574" s="50">
        <f t="shared" si="76"/>
        <v>1</v>
      </c>
      <c r="I574" s="58">
        <f t="shared" si="77"/>
        <v>0</v>
      </c>
    </row>
    <row r="575" spans="1:9" ht="15">
      <c r="A575" s="47" t="s">
        <v>1</v>
      </c>
      <c r="B575" s="50"/>
      <c r="C575" s="42"/>
      <c r="D575" s="50"/>
      <c r="E575" s="42"/>
      <c r="F575" s="50"/>
      <c r="G575" s="42"/>
      <c r="H575" s="50">
        <f t="shared" si="76"/>
        <v>0</v>
      </c>
      <c r="I575" s="58">
        <f t="shared" si="77"/>
        <v>0</v>
      </c>
    </row>
    <row r="576" spans="1:9" ht="15">
      <c r="A576" s="47" t="s">
        <v>12</v>
      </c>
      <c r="B576" s="50"/>
      <c r="C576" s="42"/>
      <c r="D576" s="50"/>
      <c r="E576" s="42"/>
      <c r="F576" s="50"/>
      <c r="G576" s="42"/>
      <c r="H576" s="50">
        <f t="shared" si="76"/>
        <v>0</v>
      </c>
      <c r="I576" s="58">
        <f t="shared" si="77"/>
        <v>0</v>
      </c>
    </row>
    <row r="577" spans="1:9" ht="15">
      <c r="A577" s="51" t="s">
        <v>2</v>
      </c>
      <c r="B577" s="50"/>
      <c r="C577" s="42"/>
      <c r="D577" s="50"/>
      <c r="E577" s="42"/>
      <c r="F577" s="50"/>
      <c r="G577" s="42"/>
      <c r="H577" s="50">
        <f t="shared" si="76"/>
        <v>0</v>
      </c>
      <c r="I577" s="58">
        <f t="shared" si="77"/>
        <v>0</v>
      </c>
    </row>
    <row r="578" spans="1:9" ht="15">
      <c r="A578" s="51" t="s">
        <v>14</v>
      </c>
      <c r="B578" s="50"/>
      <c r="C578" s="42"/>
      <c r="D578" s="50"/>
      <c r="E578" s="42"/>
      <c r="F578" s="50"/>
      <c r="G578" s="42"/>
      <c r="H578" s="50">
        <f t="shared" si="76"/>
        <v>0</v>
      </c>
      <c r="I578" s="58">
        <f t="shared" si="77"/>
        <v>0</v>
      </c>
    </row>
    <row r="579" spans="1:9" ht="15">
      <c r="A579" s="51" t="s">
        <v>13</v>
      </c>
      <c r="B579" s="50"/>
      <c r="C579" s="42"/>
      <c r="D579" s="50"/>
      <c r="E579" s="42"/>
      <c r="F579" s="50"/>
      <c r="G579" s="42"/>
      <c r="H579" s="50">
        <f t="shared" si="76"/>
        <v>0</v>
      </c>
      <c r="I579" s="58">
        <f t="shared" si="77"/>
        <v>0</v>
      </c>
    </row>
    <row r="580" spans="1:9" ht="15.75" thickBot="1">
      <c r="A580" s="51" t="s">
        <v>15</v>
      </c>
      <c r="B580" s="52"/>
      <c r="C580" s="43"/>
      <c r="D580" s="52"/>
      <c r="E580" s="43"/>
      <c r="F580" s="52">
        <v>1</v>
      </c>
      <c r="G580" s="43"/>
      <c r="H580" s="50">
        <f t="shared" si="76"/>
        <v>1</v>
      </c>
      <c r="I580" s="58">
        <f t="shared" si="77"/>
        <v>0</v>
      </c>
    </row>
    <row r="581" spans="1:9" ht="15.75" thickBot="1">
      <c r="A581" s="53" t="s">
        <v>6</v>
      </c>
      <c r="B581" s="44">
        <f aca="true" t="shared" si="78" ref="B581:I581">SUM(B572:B580)</f>
        <v>1</v>
      </c>
      <c r="C581" s="45">
        <f t="shared" si="78"/>
        <v>3</v>
      </c>
      <c r="D581" s="44">
        <f t="shared" si="78"/>
        <v>8</v>
      </c>
      <c r="E581" s="45">
        <f t="shared" si="78"/>
        <v>4</v>
      </c>
      <c r="F581" s="44">
        <f t="shared" si="78"/>
        <v>25</v>
      </c>
      <c r="G581" s="45">
        <f t="shared" si="78"/>
        <v>4</v>
      </c>
      <c r="H581" s="44">
        <f t="shared" si="78"/>
        <v>34</v>
      </c>
      <c r="I581" s="45">
        <f t="shared" si="78"/>
        <v>11</v>
      </c>
    </row>
    <row r="582" spans="1:9" ht="15">
      <c r="A582" s="15"/>
      <c r="B582" s="15"/>
      <c r="C582" s="15"/>
      <c r="D582" s="15"/>
      <c r="E582" s="15"/>
      <c r="F582" s="15"/>
      <c r="G582" s="15"/>
      <c r="H582" s="15"/>
      <c r="I582" s="15"/>
    </row>
    <row r="583" spans="1:9" ht="15">
      <c r="A583" s="15"/>
      <c r="B583" s="15"/>
      <c r="C583" s="15"/>
      <c r="D583" s="15"/>
      <c r="E583" s="15"/>
      <c r="F583" s="15"/>
      <c r="G583" s="15"/>
      <c r="H583" s="15"/>
      <c r="I583" s="15"/>
    </row>
    <row r="584" spans="1:9" ht="15.75" thickBot="1">
      <c r="A584" s="15"/>
      <c r="B584" s="15"/>
      <c r="C584" s="15"/>
      <c r="D584" s="15"/>
      <c r="E584" s="15"/>
      <c r="F584" s="15"/>
      <c r="G584" s="15"/>
      <c r="H584" s="15"/>
      <c r="I584" s="15"/>
    </row>
    <row r="585" spans="1:9" ht="23.25" thickBot="1">
      <c r="A585" s="145" t="s">
        <v>49</v>
      </c>
      <c r="B585" s="146"/>
      <c r="C585" s="146"/>
      <c r="D585" s="146"/>
      <c r="E585" s="146"/>
      <c r="F585" s="146"/>
      <c r="G585" s="146"/>
      <c r="H585" s="146"/>
      <c r="I585" s="147"/>
    </row>
    <row r="586" spans="1:9" ht="19.5" thickBot="1">
      <c r="A586" s="148" t="s">
        <v>173</v>
      </c>
      <c r="B586" s="149"/>
      <c r="C586" s="149"/>
      <c r="D586" s="149"/>
      <c r="E586" s="149"/>
      <c r="F586" s="149"/>
      <c r="G586" s="149"/>
      <c r="H586" s="149"/>
      <c r="I586" s="150"/>
    </row>
    <row r="587" spans="1:9" ht="15.75" thickBot="1">
      <c r="A587" s="46" t="s">
        <v>0</v>
      </c>
      <c r="B587" s="134" t="s">
        <v>3</v>
      </c>
      <c r="C587" s="136"/>
      <c r="D587" s="134" t="s">
        <v>4</v>
      </c>
      <c r="E587" s="136"/>
      <c r="F587" s="134" t="s">
        <v>5</v>
      </c>
      <c r="G587" s="136"/>
      <c r="H587" s="134" t="s">
        <v>6</v>
      </c>
      <c r="I587" s="136"/>
    </row>
    <row r="588" spans="1:9" ht="15">
      <c r="A588" s="47"/>
      <c r="B588" s="48" t="s">
        <v>7</v>
      </c>
      <c r="C588" s="49" t="s">
        <v>8</v>
      </c>
      <c r="D588" s="48" t="s">
        <v>7</v>
      </c>
      <c r="E588" s="49" t="s">
        <v>8</v>
      </c>
      <c r="F588" s="48" t="s">
        <v>7</v>
      </c>
      <c r="G588" s="49" t="s">
        <v>8</v>
      </c>
      <c r="H588" s="67" t="s">
        <v>7</v>
      </c>
      <c r="I588" s="63" t="s">
        <v>8</v>
      </c>
    </row>
    <row r="589" spans="1:9" ht="15">
      <c r="A589" s="47" t="s">
        <v>9</v>
      </c>
      <c r="B589" s="50">
        <v>3</v>
      </c>
      <c r="C589" s="42">
        <v>5</v>
      </c>
      <c r="D589" s="50">
        <v>10</v>
      </c>
      <c r="E589" s="42">
        <v>8</v>
      </c>
      <c r="F589" s="50">
        <v>12</v>
      </c>
      <c r="G589" s="42">
        <v>9</v>
      </c>
      <c r="H589" s="58">
        <f>B589+D589+F589</f>
        <v>25</v>
      </c>
      <c r="I589" s="58">
        <f>C589+E589+G589</f>
        <v>22</v>
      </c>
    </row>
    <row r="590" spans="1:9" ht="15">
      <c r="A590" s="47" t="s">
        <v>10</v>
      </c>
      <c r="B590" s="50"/>
      <c r="C590" s="42"/>
      <c r="D590" s="50"/>
      <c r="E590" s="42"/>
      <c r="F590" s="50">
        <v>1</v>
      </c>
      <c r="G590" s="42">
        <v>1</v>
      </c>
      <c r="H590" s="58">
        <f aca="true" t="shared" si="79" ref="H590:H598">B590+D590+F590</f>
        <v>1</v>
      </c>
      <c r="I590" s="58">
        <f aca="true" t="shared" si="80" ref="I590:I598">C590+E590+G590</f>
        <v>1</v>
      </c>
    </row>
    <row r="591" spans="1:9" ht="15">
      <c r="A591" s="47" t="s">
        <v>11</v>
      </c>
      <c r="B591" s="50"/>
      <c r="C591" s="42"/>
      <c r="D591" s="50">
        <v>1</v>
      </c>
      <c r="E591" s="42"/>
      <c r="F591" s="50"/>
      <c r="G591" s="42"/>
      <c r="H591" s="58">
        <f t="shared" si="79"/>
        <v>1</v>
      </c>
      <c r="I591" s="58">
        <f t="shared" si="80"/>
        <v>0</v>
      </c>
    </row>
    <row r="592" spans="1:9" ht="15">
      <c r="A592" s="47" t="s">
        <v>1</v>
      </c>
      <c r="B592" s="50"/>
      <c r="C592" s="42"/>
      <c r="D592" s="50"/>
      <c r="E592" s="42"/>
      <c r="F592" s="50"/>
      <c r="G592" s="42">
        <v>1</v>
      </c>
      <c r="H592" s="58">
        <f t="shared" si="79"/>
        <v>0</v>
      </c>
      <c r="I592" s="58">
        <f t="shared" si="80"/>
        <v>1</v>
      </c>
    </row>
    <row r="593" spans="1:9" ht="15">
      <c r="A593" s="47" t="s">
        <v>12</v>
      </c>
      <c r="B593" s="50"/>
      <c r="C593" s="42"/>
      <c r="D593" s="50">
        <v>1</v>
      </c>
      <c r="E593" s="42"/>
      <c r="F593" s="50"/>
      <c r="G593" s="42"/>
      <c r="H593" s="58">
        <f t="shared" si="79"/>
        <v>1</v>
      </c>
      <c r="I593" s="58">
        <f t="shared" si="80"/>
        <v>0</v>
      </c>
    </row>
    <row r="594" spans="1:9" ht="15">
      <c r="A594" s="51" t="s">
        <v>2</v>
      </c>
      <c r="B594" s="50"/>
      <c r="C594" s="42"/>
      <c r="D594" s="50"/>
      <c r="E594" s="42">
        <v>1</v>
      </c>
      <c r="F594" s="50"/>
      <c r="G594" s="42"/>
      <c r="H594" s="58">
        <f t="shared" si="79"/>
        <v>0</v>
      </c>
      <c r="I594" s="58">
        <f t="shared" si="80"/>
        <v>1</v>
      </c>
    </row>
    <row r="595" spans="1:9" ht="15">
      <c r="A595" s="51" t="s">
        <v>14</v>
      </c>
      <c r="B595" s="50"/>
      <c r="C595" s="42"/>
      <c r="D595" s="50"/>
      <c r="E595" s="42"/>
      <c r="F595" s="50"/>
      <c r="G595" s="42"/>
      <c r="H595" s="58">
        <f t="shared" si="79"/>
        <v>0</v>
      </c>
      <c r="I595" s="58">
        <f t="shared" si="80"/>
        <v>0</v>
      </c>
    </row>
    <row r="596" spans="1:9" ht="15">
      <c r="A596" s="51" t="s">
        <v>13</v>
      </c>
      <c r="B596" s="50"/>
      <c r="C596" s="42"/>
      <c r="D596" s="50"/>
      <c r="E596" s="42"/>
      <c r="F596" s="50"/>
      <c r="G596" s="42"/>
      <c r="H596" s="58">
        <f t="shared" si="79"/>
        <v>0</v>
      </c>
      <c r="I596" s="58">
        <f t="shared" si="80"/>
        <v>0</v>
      </c>
    </row>
    <row r="597" spans="1:9" ht="15">
      <c r="A597" s="51" t="s">
        <v>87</v>
      </c>
      <c r="B597" s="52"/>
      <c r="C597" s="43"/>
      <c r="D597" s="52"/>
      <c r="E597" s="43"/>
      <c r="F597" s="52"/>
      <c r="G597" s="43"/>
      <c r="H597" s="58">
        <f t="shared" si="79"/>
        <v>0</v>
      </c>
      <c r="I597" s="58">
        <f t="shared" si="80"/>
        <v>0</v>
      </c>
    </row>
    <row r="598" spans="1:9" ht="15.75" thickBot="1">
      <c r="A598" s="51" t="s">
        <v>15</v>
      </c>
      <c r="B598" s="52"/>
      <c r="C598" s="43"/>
      <c r="D598" s="52"/>
      <c r="E598" s="43"/>
      <c r="F598" s="52"/>
      <c r="G598" s="43"/>
      <c r="H598" s="58">
        <f t="shared" si="79"/>
        <v>0</v>
      </c>
      <c r="I598" s="58">
        <f t="shared" si="80"/>
        <v>0</v>
      </c>
    </row>
    <row r="599" spans="1:9" ht="15.75" thickBot="1">
      <c r="A599" s="53" t="s">
        <v>6</v>
      </c>
      <c r="B599" s="44">
        <f aca="true" t="shared" si="81" ref="B599:I599">SUM(B589:B598)</f>
        <v>3</v>
      </c>
      <c r="C599" s="45">
        <f t="shared" si="81"/>
        <v>5</v>
      </c>
      <c r="D599" s="44">
        <f t="shared" si="81"/>
        <v>12</v>
      </c>
      <c r="E599" s="45">
        <f t="shared" si="81"/>
        <v>9</v>
      </c>
      <c r="F599" s="44">
        <f t="shared" si="81"/>
        <v>13</v>
      </c>
      <c r="G599" s="45">
        <f t="shared" si="81"/>
        <v>11</v>
      </c>
      <c r="H599" s="57">
        <f t="shared" si="81"/>
        <v>28</v>
      </c>
      <c r="I599" s="66">
        <f t="shared" si="81"/>
        <v>25</v>
      </c>
    </row>
    <row r="600" spans="1:9" ht="15">
      <c r="A600" s="15"/>
      <c r="B600" s="15"/>
      <c r="C600" s="15"/>
      <c r="D600" s="15"/>
      <c r="E600" s="15"/>
      <c r="F600" s="15"/>
      <c r="G600" s="15"/>
      <c r="H600" s="15"/>
      <c r="I600" s="15"/>
    </row>
    <row r="601" ht="15.75" thickBot="1"/>
    <row r="602" spans="1:9" ht="23.25" thickBot="1">
      <c r="A602" s="137" t="s">
        <v>50</v>
      </c>
      <c r="B602" s="138"/>
      <c r="C602" s="138"/>
      <c r="D602" s="138"/>
      <c r="E602" s="138"/>
      <c r="F602" s="138"/>
      <c r="G602" s="138"/>
      <c r="H602" s="138"/>
      <c r="I602" s="139"/>
    </row>
    <row r="603" spans="1:9" ht="19.5" thickBot="1">
      <c r="A603" s="148" t="s">
        <v>173</v>
      </c>
      <c r="B603" s="149"/>
      <c r="C603" s="149"/>
      <c r="D603" s="149"/>
      <c r="E603" s="149"/>
      <c r="F603" s="149"/>
      <c r="G603" s="149"/>
      <c r="H603" s="149"/>
      <c r="I603" s="150"/>
    </row>
    <row r="604" spans="1:9" ht="15.75" thickBot="1">
      <c r="A604" s="26" t="s">
        <v>0</v>
      </c>
      <c r="B604" s="143" t="s">
        <v>3</v>
      </c>
      <c r="C604" s="144"/>
      <c r="D604" s="143" t="s">
        <v>4</v>
      </c>
      <c r="E604" s="144"/>
      <c r="F604" s="143" t="s">
        <v>5</v>
      </c>
      <c r="G604" s="144"/>
      <c r="H604" s="143" t="s">
        <v>6</v>
      </c>
      <c r="I604" s="144"/>
    </row>
    <row r="605" spans="1:9" ht="15">
      <c r="A605" s="27"/>
      <c r="B605" s="6" t="s">
        <v>7</v>
      </c>
      <c r="C605" s="7" t="s">
        <v>8</v>
      </c>
      <c r="D605" s="6" t="s">
        <v>7</v>
      </c>
      <c r="E605" s="7" t="s">
        <v>8</v>
      </c>
      <c r="F605" s="6" t="s">
        <v>7</v>
      </c>
      <c r="G605" s="7" t="s">
        <v>8</v>
      </c>
      <c r="H605" s="6" t="s">
        <v>7</v>
      </c>
      <c r="I605" s="7" t="s">
        <v>8</v>
      </c>
    </row>
    <row r="606" spans="1:9" ht="15">
      <c r="A606" s="27" t="s">
        <v>9</v>
      </c>
      <c r="B606" s="4">
        <v>4</v>
      </c>
      <c r="C606" s="5">
        <v>6</v>
      </c>
      <c r="D606" s="4">
        <v>6</v>
      </c>
      <c r="E606" s="5">
        <v>7</v>
      </c>
      <c r="F606" s="4">
        <v>16</v>
      </c>
      <c r="G606" s="5">
        <v>16</v>
      </c>
      <c r="H606" s="4">
        <f>B606+D606+F606</f>
        <v>26</v>
      </c>
      <c r="I606" s="11">
        <f>C606+E606+G606</f>
        <v>29</v>
      </c>
    </row>
    <row r="607" spans="1:9" ht="15">
      <c r="A607" s="27" t="s">
        <v>10</v>
      </c>
      <c r="B607" s="4">
        <v>1</v>
      </c>
      <c r="C607" s="5"/>
      <c r="D607" s="4">
        <v>3</v>
      </c>
      <c r="E607" s="5"/>
      <c r="F607" s="4">
        <v>3</v>
      </c>
      <c r="G607" s="5">
        <v>2</v>
      </c>
      <c r="H607" s="4">
        <f aca="true" t="shared" si="82" ref="H607:H614">B607+D607+F607</f>
        <v>7</v>
      </c>
      <c r="I607" s="11">
        <f aca="true" t="shared" si="83" ref="I607:I614">C607+E607+G607</f>
        <v>2</v>
      </c>
    </row>
    <row r="608" spans="1:9" ht="15">
      <c r="A608" s="27" t="s">
        <v>11</v>
      </c>
      <c r="B608" s="4"/>
      <c r="C608" s="5">
        <v>2</v>
      </c>
      <c r="D608" s="4"/>
      <c r="E608" s="5"/>
      <c r="F608" s="4">
        <v>2</v>
      </c>
      <c r="G608" s="5">
        <v>1</v>
      </c>
      <c r="H608" s="4">
        <f t="shared" si="82"/>
        <v>2</v>
      </c>
      <c r="I608" s="11">
        <f t="shared" si="83"/>
        <v>3</v>
      </c>
    </row>
    <row r="609" spans="1:9" ht="15">
      <c r="A609" s="27" t="s">
        <v>1</v>
      </c>
      <c r="B609" s="4"/>
      <c r="C609" s="5"/>
      <c r="D609" s="4"/>
      <c r="E609" s="5"/>
      <c r="F609" s="4"/>
      <c r="G609" s="5"/>
      <c r="H609" s="4">
        <f t="shared" si="82"/>
        <v>0</v>
      </c>
      <c r="I609" s="11">
        <f t="shared" si="83"/>
        <v>0</v>
      </c>
    </row>
    <row r="610" spans="1:9" ht="15">
      <c r="A610" s="27" t="s">
        <v>12</v>
      </c>
      <c r="B610" s="4"/>
      <c r="C610" s="5"/>
      <c r="D610" s="4"/>
      <c r="E610" s="5"/>
      <c r="F610" s="4"/>
      <c r="G610" s="5"/>
      <c r="H610" s="4">
        <f t="shared" si="82"/>
        <v>0</v>
      </c>
      <c r="I610" s="11">
        <f t="shared" si="83"/>
        <v>0</v>
      </c>
    </row>
    <row r="611" spans="1:9" ht="15">
      <c r="A611" s="28" t="s">
        <v>2</v>
      </c>
      <c r="B611" s="4"/>
      <c r="C611" s="5"/>
      <c r="D611" s="4"/>
      <c r="E611" s="5"/>
      <c r="F611" s="4">
        <v>1</v>
      </c>
      <c r="G611" s="5"/>
      <c r="H611" s="4">
        <f t="shared" si="82"/>
        <v>1</v>
      </c>
      <c r="I611" s="11">
        <f t="shared" si="83"/>
        <v>0</v>
      </c>
    </row>
    <row r="612" spans="1:9" ht="15">
      <c r="A612" s="28" t="s">
        <v>14</v>
      </c>
      <c r="B612" s="4"/>
      <c r="C612" s="5"/>
      <c r="D612" s="4"/>
      <c r="E612" s="5"/>
      <c r="F612" s="4"/>
      <c r="G612" s="5"/>
      <c r="H612" s="4">
        <f t="shared" si="82"/>
        <v>0</v>
      </c>
      <c r="I612" s="11">
        <f t="shared" si="83"/>
        <v>0</v>
      </c>
    </row>
    <row r="613" spans="1:9" ht="15">
      <c r="A613" s="28" t="s">
        <v>13</v>
      </c>
      <c r="B613" s="4"/>
      <c r="C613" s="5"/>
      <c r="D613" s="4"/>
      <c r="E613" s="5"/>
      <c r="F613" s="4"/>
      <c r="G613" s="5"/>
      <c r="H613" s="4">
        <f t="shared" si="82"/>
        <v>0</v>
      </c>
      <c r="I613" s="11">
        <f t="shared" si="83"/>
        <v>0</v>
      </c>
    </row>
    <row r="614" spans="1:9" ht="15.75" thickBot="1">
      <c r="A614" s="28" t="s">
        <v>15</v>
      </c>
      <c r="B614" s="8"/>
      <c r="C614" s="9"/>
      <c r="D614" s="8"/>
      <c r="E614" s="9"/>
      <c r="F614" s="8"/>
      <c r="G614" s="9"/>
      <c r="H614" s="4">
        <f t="shared" si="82"/>
        <v>0</v>
      </c>
      <c r="I614" s="11">
        <f t="shared" si="83"/>
        <v>0</v>
      </c>
    </row>
    <row r="615" spans="1:9" ht="15.75" thickBot="1">
      <c r="A615" s="29" t="s">
        <v>6</v>
      </c>
      <c r="B615" s="33">
        <f aca="true" t="shared" si="84" ref="B615:I615">SUM(B606:B614)</f>
        <v>5</v>
      </c>
      <c r="C615" s="34">
        <f t="shared" si="84"/>
        <v>8</v>
      </c>
      <c r="D615" s="33">
        <f t="shared" si="84"/>
        <v>9</v>
      </c>
      <c r="E615" s="34">
        <f t="shared" si="84"/>
        <v>7</v>
      </c>
      <c r="F615" s="33">
        <f t="shared" si="84"/>
        <v>22</v>
      </c>
      <c r="G615" s="34">
        <f t="shared" si="84"/>
        <v>19</v>
      </c>
      <c r="H615" s="33">
        <f t="shared" si="84"/>
        <v>36</v>
      </c>
      <c r="I615" s="34">
        <f t="shared" si="84"/>
        <v>34</v>
      </c>
    </row>
    <row r="616" spans="1:9" ht="15">
      <c r="A616" s="15"/>
      <c r="B616" s="15"/>
      <c r="C616" s="15"/>
      <c r="D616" s="15"/>
      <c r="E616" s="15"/>
      <c r="F616" s="15"/>
      <c r="G616" s="15"/>
      <c r="H616" s="15"/>
      <c r="I616" s="15"/>
    </row>
    <row r="617" spans="1:9" ht="15">
      <c r="A617" s="15"/>
      <c r="B617" s="15"/>
      <c r="C617" s="15"/>
      <c r="D617" s="15"/>
      <c r="E617" s="15"/>
      <c r="F617" s="15"/>
      <c r="G617" s="15"/>
      <c r="H617" s="15"/>
      <c r="I617" s="15"/>
    </row>
    <row r="618" spans="1:9" ht="15.75" thickBot="1">
      <c r="A618" s="15"/>
      <c r="B618" s="15"/>
      <c r="C618" s="15"/>
      <c r="D618" s="15"/>
      <c r="E618" s="15"/>
      <c r="F618" s="15"/>
      <c r="G618" s="15"/>
      <c r="H618" s="15"/>
      <c r="I618" s="15"/>
    </row>
    <row r="619" spans="1:9" ht="23.25" thickBot="1">
      <c r="A619" s="145" t="s">
        <v>51</v>
      </c>
      <c r="B619" s="146"/>
      <c r="C619" s="146"/>
      <c r="D619" s="146"/>
      <c r="E619" s="146"/>
      <c r="F619" s="146"/>
      <c r="G619" s="146"/>
      <c r="H619" s="146"/>
      <c r="I619" s="147"/>
    </row>
    <row r="620" spans="1:9" ht="19.5" thickBot="1">
      <c r="A620" s="148" t="s">
        <v>173</v>
      </c>
      <c r="B620" s="149"/>
      <c r="C620" s="149"/>
      <c r="D620" s="149"/>
      <c r="E620" s="149"/>
      <c r="F620" s="149"/>
      <c r="G620" s="149"/>
      <c r="H620" s="149"/>
      <c r="I620" s="150"/>
    </row>
    <row r="621" spans="1:9" ht="15.75" thickBot="1">
      <c r="A621" s="46" t="s">
        <v>0</v>
      </c>
      <c r="B621" s="134" t="s">
        <v>3</v>
      </c>
      <c r="C621" s="136"/>
      <c r="D621" s="134" t="s">
        <v>4</v>
      </c>
      <c r="E621" s="136"/>
      <c r="F621" s="134" t="s">
        <v>5</v>
      </c>
      <c r="G621" s="136"/>
      <c r="H621" s="134" t="s">
        <v>6</v>
      </c>
      <c r="I621" s="136"/>
    </row>
    <row r="622" spans="1:9" ht="15">
      <c r="A622" s="47"/>
      <c r="B622" s="48" t="s">
        <v>7</v>
      </c>
      <c r="C622" s="49" t="s">
        <v>8</v>
      </c>
      <c r="D622" s="48" t="s">
        <v>7</v>
      </c>
      <c r="E622" s="49" t="s">
        <v>8</v>
      </c>
      <c r="F622" s="48" t="s">
        <v>7</v>
      </c>
      <c r="G622" s="49" t="s">
        <v>8</v>
      </c>
      <c r="H622" s="48" t="s">
        <v>7</v>
      </c>
      <c r="I622" s="49" t="s">
        <v>8</v>
      </c>
    </row>
    <row r="623" spans="1:9" ht="15">
      <c r="A623" s="47" t="s">
        <v>9</v>
      </c>
      <c r="B623" s="50"/>
      <c r="C623" s="42"/>
      <c r="D623" s="50"/>
      <c r="E623" s="42"/>
      <c r="F623" s="50"/>
      <c r="G623" s="42"/>
      <c r="H623" s="50">
        <v>29</v>
      </c>
      <c r="I623" s="58">
        <v>15</v>
      </c>
    </row>
    <row r="624" spans="1:9" ht="15">
      <c r="A624" s="47" t="s">
        <v>10</v>
      </c>
      <c r="B624" s="50"/>
      <c r="C624" s="42"/>
      <c r="D624" s="50"/>
      <c r="E624" s="42"/>
      <c r="F624" s="50"/>
      <c r="G624" s="42"/>
      <c r="H624" s="50">
        <v>5</v>
      </c>
      <c r="I624" s="58">
        <v>3</v>
      </c>
    </row>
    <row r="625" spans="1:9" ht="15">
      <c r="A625" s="47" t="s">
        <v>11</v>
      </c>
      <c r="B625" s="50"/>
      <c r="C625" s="42"/>
      <c r="D625" s="50"/>
      <c r="E625" s="42"/>
      <c r="F625" s="50"/>
      <c r="G625" s="42"/>
      <c r="H625" s="50">
        <v>1</v>
      </c>
      <c r="I625" s="58">
        <v>2</v>
      </c>
    </row>
    <row r="626" spans="1:9" ht="15">
      <c r="A626" s="47" t="s">
        <v>1</v>
      </c>
      <c r="B626" s="50"/>
      <c r="C626" s="42"/>
      <c r="D626" s="50"/>
      <c r="E626" s="42"/>
      <c r="F626" s="50"/>
      <c r="G626" s="42"/>
      <c r="H626" s="50">
        <v>4</v>
      </c>
      <c r="I626" s="58">
        <v>1</v>
      </c>
    </row>
    <row r="627" spans="1:9" ht="15">
      <c r="A627" s="47" t="s">
        <v>12</v>
      </c>
      <c r="B627" s="50"/>
      <c r="C627" s="42"/>
      <c r="D627" s="50"/>
      <c r="E627" s="42"/>
      <c r="F627" s="50"/>
      <c r="G627" s="42"/>
      <c r="H627" s="50">
        <v>2</v>
      </c>
      <c r="I627" s="58">
        <v>1</v>
      </c>
    </row>
    <row r="628" spans="1:9" ht="15">
      <c r="A628" s="51" t="s">
        <v>2</v>
      </c>
      <c r="B628" s="50"/>
      <c r="C628" s="42"/>
      <c r="D628" s="50"/>
      <c r="E628" s="42"/>
      <c r="F628" s="50"/>
      <c r="G628" s="42"/>
      <c r="H628" s="50">
        <v>1</v>
      </c>
      <c r="I628" s="58"/>
    </row>
    <row r="629" spans="1:9" ht="15">
      <c r="A629" s="51" t="s">
        <v>97</v>
      </c>
      <c r="B629" s="50"/>
      <c r="C629" s="42"/>
      <c r="D629" s="50"/>
      <c r="E629" s="42"/>
      <c r="F629" s="50"/>
      <c r="G629" s="42"/>
      <c r="H629" s="50"/>
      <c r="I629" s="58"/>
    </row>
    <row r="630" spans="1:9" ht="15">
      <c r="A630" s="51" t="s">
        <v>90</v>
      </c>
      <c r="B630" s="50"/>
      <c r="C630" s="42"/>
      <c r="D630" s="50"/>
      <c r="E630" s="42"/>
      <c r="F630" s="50"/>
      <c r="G630" s="42"/>
      <c r="H630" s="50"/>
      <c r="I630" s="58"/>
    </row>
    <row r="631" spans="1:9" ht="15.75" thickBot="1">
      <c r="A631" s="51" t="s">
        <v>15</v>
      </c>
      <c r="B631" s="52"/>
      <c r="C631" s="43"/>
      <c r="D631" s="52"/>
      <c r="E631" s="43"/>
      <c r="F631" s="52"/>
      <c r="G631" s="43"/>
      <c r="H631" s="50"/>
      <c r="I631" s="58"/>
    </row>
    <row r="632" spans="1:9" ht="15.75" thickBot="1">
      <c r="A632" s="53" t="s">
        <v>6</v>
      </c>
      <c r="B632" s="44">
        <f aca="true" t="shared" si="85" ref="B632:I632">SUM(B623:B631)</f>
        <v>0</v>
      </c>
      <c r="C632" s="45">
        <f t="shared" si="85"/>
        <v>0</v>
      </c>
      <c r="D632" s="44">
        <f t="shared" si="85"/>
        <v>0</v>
      </c>
      <c r="E632" s="45">
        <f t="shared" si="85"/>
        <v>0</v>
      </c>
      <c r="F632" s="44">
        <f t="shared" si="85"/>
        <v>0</v>
      </c>
      <c r="G632" s="45">
        <f t="shared" si="85"/>
        <v>0</v>
      </c>
      <c r="H632" s="44">
        <f t="shared" si="85"/>
        <v>42</v>
      </c>
      <c r="I632" s="45">
        <f t="shared" si="85"/>
        <v>22</v>
      </c>
    </row>
    <row r="633" spans="1:9" ht="15">
      <c r="A633" s="71"/>
      <c r="B633" s="71"/>
      <c r="C633" s="71"/>
      <c r="D633" s="71"/>
      <c r="E633" s="71"/>
      <c r="F633" s="71"/>
      <c r="G633" s="71"/>
      <c r="H633" s="71"/>
      <c r="I633" s="71"/>
    </row>
    <row r="634" ht="15.75" thickBot="1"/>
    <row r="635" spans="1:9" ht="23.25" thickBot="1">
      <c r="A635" s="137" t="s">
        <v>52</v>
      </c>
      <c r="B635" s="138"/>
      <c r="C635" s="138"/>
      <c r="D635" s="138"/>
      <c r="E635" s="138"/>
      <c r="F635" s="138"/>
      <c r="G635" s="138"/>
      <c r="H635" s="138"/>
      <c r="I635" s="139"/>
    </row>
    <row r="636" spans="1:9" ht="19.5" thickBot="1">
      <c r="A636" s="148" t="s">
        <v>173</v>
      </c>
      <c r="B636" s="149"/>
      <c r="C636" s="149"/>
      <c r="D636" s="149"/>
      <c r="E636" s="149"/>
      <c r="F636" s="149"/>
      <c r="G636" s="149"/>
      <c r="H636" s="149"/>
      <c r="I636" s="150"/>
    </row>
    <row r="637" spans="1:9" ht="15.75" thickBot="1">
      <c r="A637" s="26" t="s">
        <v>0</v>
      </c>
      <c r="B637" s="143" t="s">
        <v>3</v>
      </c>
      <c r="C637" s="144"/>
      <c r="D637" s="143" t="s">
        <v>4</v>
      </c>
      <c r="E637" s="144"/>
      <c r="F637" s="143" t="s">
        <v>5</v>
      </c>
      <c r="G637" s="144"/>
      <c r="H637" s="143" t="s">
        <v>6</v>
      </c>
      <c r="I637" s="144"/>
    </row>
    <row r="638" spans="1:9" ht="15">
      <c r="A638" s="27"/>
      <c r="B638" s="6" t="s">
        <v>7</v>
      </c>
      <c r="C638" s="7" t="s">
        <v>8</v>
      </c>
      <c r="D638" s="6" t="s">
        <v>7</v>
      </c>
      <c r="E638" s="7" t="s">
        <v>8</v>
      </c>
      <c r="F638" s="6" t="s">
        <v>7</v>
      </c>
      <c r="G638" s="7" t="s">
        <v>8</v>
      </c>
      <c r="H638" s="6" t="s">
        <v>7</v>
      </c>
      <c r="I638" s="7" t="s">
        <v>8</v>
      </c>
    </row>
    <row r="639" spans="1:9" ht="15">
      <c r="A639" s="27" t="s">
        <v>9</v>
      </c>
      <c r="B639" s="4">
        <v>8</v>
      </c>
      <c r="C639" s="5">
        <v>13</v>
      </c>
      <c r="D639" s="4">
        <v>27</v>
      </c>
      <c r="E639" s="5">
        <v>9</v>
      </c>
      <c r="F639" s="4">
        <v>57</v>
      </c>
      <c r="G639" s="5">
        <v>46</v>
      </c>
      <c r="H639" s="4">
        <f>B639+D639+F639</f>
        <v>92</v>
      </c>
      <c r="I639" s="11">
        <f>C639+E639+G639</f>
        <v>68</v>
      </c>
    </row>
    <row r="640" spans="1:9" ht="15">
      <c r="A640" s="27" t="s">
        <v>10</v>
      </c>
      <c r="B640" s="4">
        <v>3</v>
      </c>
      <c r="C640" s="5">
        <v>2</v>
      </c>
      <c r="D640" s="4">
        <v>7</v>
      </c>
      <c r="E640" s="5">
        <v>2</v>
      </c>
      <c r="F640" s="4">
        <v>20</v>
      </c>
      <c r="G640" s="5">
        <v>3</v>
      </c>
      <c r="H640" s="4">
        <f aca="true" t="shared" si="86" ref="H640:H647">B640+D640+F640</f>
        <v>30</v>
      </c>
      <c r="I640" s="11">
        <f aca="true" t="shared" si="87" ref="I640:I647">C640+E640+G640</f>
        <v>7</v>
      </c>
    </row>
    <row r="641" spans="1:9" ht="15">
      <c r="A641" s="27" t="s">
        <v>11</v>
      </c>
      <c r="B641" s="4">
        <v>1</v>
      </c>
      <c r="C641" s="5"/>
      <c r="D641" s="4">
        <v>3</v>
      </c>
      <c r="E641" s="5"/>
      <c r="F641" s="4">
        <v>3</v>
      </c>
      <c r="G641" s="5">
        <v>2</v>
      </c>
      <c r="H641" s="4">
        <f t="shared" si="86"/>
        <v>7</v>
      </c>
      <c r="I641" s="11">
        <f t="shared" si="87"/>
        <v>2</v>
      </c>
    </row>
    <row r="642" spans="1:9" ht="15">
      <c r="A642" s="27" t="s">
        <v>1</v>
      </c>
      <c r="B642" s="4"/>
      <c r="C642" s="5"/>
      <c r="D642" s="4">
        <v>1</v>
      </c>
      <c r="E642" s="5"/>
      <c r="F642" s="4">
        <v>2</v>
      </c>
      <c r="G642" s="5"/>
      <c r="H642" s="4">
        <f t="shared" si="86"/>
        <v>3</v>
      </c>
      <c r="I642" s="11">
        <f t="shared" si="87"/>
        <v>0</v>
      </c>
    </row>
    <row r="643" spans="1:9" ht="15">
      <c r="A643" s="27" t="s">
        <v>12</v>
      </c>
      <c r="B643" s="4"/>
      <c r="C643" s="5"/>
      <c r="D643" s="4">
        <v>1</v>
      </c>
      <c r="E643" s="5"/>
      <c r="F643" s="4">
        <v>1</v>
      </c>
      <c r="G643" s="5"/>
      <c r="H643" s="4">
        <f t="shared" si="86"/>
        <v>2</v>
      </c>
      <c r="I643" s="11">
        <f t="shared" si="87"/>
        <v>0</v>
      </c>
    </row>
    <row r="644" spans="1:9" ht="15">
      <c r="A644" s="28" t="s">
        <v>2</v>
      </c>
      <c r="B644" s="4"/>
      <c r="C644" s="5"/>
      <c r="D644" s="4">
        <v>1</v>
      </c>
      <c r="E644" s="5"/>
      <c r="F644" s="4"/>
      <c r="G644" s="5">
        <v>1</v>
      </c>
      <c r="H644" s="4">
        <f t="shared" si="86"/>
        <v>1</v>
      </c>
      <c r="I644" s="11">
        <f t="shared" si="87"/>
        <v>1</v>
      </c>
    </row>
    <row r="645" spans="1:9" ht="15">
      <c r="A645" s="28" t="s">
        <v>14</v>
      </c>
      <c r="B645" s="4"/>
      <c r="C645" s="5"/>
      <c r="D645" s="4"/>
      <c r="E645" s="5"/>
      <c r="F645" s="4"/>
      <c r="G645" s="5"/>
      <c r="H645" s="4">
        <f t="shared" si="86"/>
        <v>0</v>
      </c>
      <c r="I645" s="11">
        <f t="shared" si="87"/>
        <v>0</v>
      </c>
    </row>
    <row r="646" spans="1:9" ht="15">
      <c r="A646" s="28" t="s">
        <v>13</v>
      </c>
      <c r="B646" s="4"/>
      <c r="C646" s="5"/>
      <c r="D646" s="4"/>
      <c r="E646" s="5"/>
      <c r="F646" s="4"/>
      <c r="G646" s="5"/>
      <c r="H646" s="4">
        <f t="shared" si="86"/>
        <v>0</v>
      </c>
      <c r="I646" s="11">
        <f t="shared" si="87"/>
        <v>0</v>
      </c>
    </row>
    <row r="647" spans="1:9" ht="15.75" thickBot="1">
      <c r="A647" s="28" t="s">
        <v>15</v>
      </c>
      <c r="B647" s="8"/>
      <c r="C647" s="9"/>
      <c r="D647" s="8"/>
      <c r="E647" s="9"/>
      <c r="F647" s="8"/>
      <c r="G647" s="9"/>
      <c r="H647" s="4">
        <f t="shared" si="86"/>
        <v>0</v>
      </c>
      <c r="I647" s="11">
        <f t="shared" si="87"/>
        <v>0</v>
      </c>
    </row>
    <row r="648" spans="1:9" ht="15.75" thickBot="1">
      <c r="A648" s="29" t="s">
        <v>6</v>
      </c>
      <c r="B648" s="33">
        <f aca="true" t="shared" si="88" ref="B648:I648">SUM(B639:B647)</f>
        <v>12</v>
      </c>
      <c r="C648" s="34">
        <f t="shared" si="88"/>
        <v>15</v>
      </c>
      <c r="D648" s="33">
        <f t="shared" si="88"/>
        <v>40</v>
      </c>
      <c r="E648" s="34">
        <f t="shared" si="88"/>
        <v>11</v>
      </c>
      <c r="F648" s="33">
        <f t="shared" si="88"/>
        <v>83</v>
      </c>
      <c r="G648" s="34">
        <f t="shared" si="88"/>
        <v>52</v>
      </c>
      <c r="H648" s="33">
        <f t="shared" si="88"/>
        <v>135</v>
      </c>
      <c r="I648" s="34">
        <f t="shared" si="88"/>
        <v>78</v>
      </c>
    </row>
    <row r="649" spans="1:9" ht="30" thickBot="1">
      <c r="A649" s="68" t="s">
        <v>100</v>
      </c>
      <c r="B649" s="29"/>
      <c r="C649" s="59"/>
      <c r="D649" s="59"/>
      <c r="E649" s="59"/>
      <c r="F649" s="25">
        <v>1</v>
      </c>
      <c r="G649" s="59"/>
      <c r="H649" s="59"/>
      <c r="I649" s="30"/>
    </row>
    <row r="650" spans="1:9" ht="44.25" thickBot="1">
      <c r="A650" s="68" t="s">
        <v>99</v>
      </c>
      <c r="B650" s="143" t="s">
        <v>108</v>
      </c>
      <c r="C650" s="154"/>
      <c r="D650" s="154"/>
      <c r="E650" s="154"/>
      <c r="F650" s="154"/>
      <c r="G650" s="154"/>
      <c r="H650" s="154"/>
      <c r="I650" s="144"/>
    </row>
    <row r="651" spans="1:9" ht="15">
      <c r="A651" s="15"/>
      <c r="B651" s="15"/>
      <c r="C651" s="15"/>
      <c r="D651" s="15"/>
      <c r="E651" s="15"/>
      <c r="F651" s="15"/>
      <c r="G651" s="15"/>
      <c r="H651" s="15"/>
      <c r="I651" s="15"/>
    </row>
    <row r="652" spans="1:9" ht="15.75" thickBot="1">
      <c r="A652" s="15"/>
      <c r="B652" s="15"/>
      <c r="C652" s="15"/>
      <c r="D652" s="15"/>
      <c r="E652" s="15"/>
      <c r="F652" s="15"/>
      <c r="G652" s="15"/>
      <c r="H652" s="15"/>
      <c r="I652" s="15"/>
    </row>
    <row r="653" spans="1:9" ht="23.25" thickBot="1">
      <c r="A653" s="145" t="s">
        <v>53</v>
      </c>
      <c r="B653" s="146"/>
      <c r="C653" s="146"/>
      <c r="D653" s="146"/>
      <c r="E653" s="146"/>
      <c r="F653" s="146"/>
      <c r="G653" s="146"/>
      <c r="H653" s="146"/>
      <c r="I653" s="147"/>
    </row>
    <row r="654" spans="1:9" ht="19.5" thickBot="1">
      <c r="A654" s="148" t="s">
        <v>173</v>
      </c>
      <c r="B654" s="149"/>
      <c r="C654" s="149"/>
      <c r="D654" s="149"/>
      <c r="E654" s="149"/>
      <c r="F654" s="149"/>
      <c r="G654" s="149"/>
      <c r="H654" s="149"/>
      <c r="I654" s="150"/>
    </row>
    <row r="655" spans="1:9" ht="15.75" thickBot="1">
      <c r="A655" s="46" t="s">
        <v>0</v>
      </c>
      <c r="B655" s="134" t="s">
        <v>3</v>
      </c>
      <c r="C655" s="136"/>
      <c r="D655" s="134" t="s">
        <v>4</v>
      </c>
      <c r="E655" s="136"/>
      <c r="F655" s="134" t="s">
        <v>5</v>
      </c>
      <c r="G655" s="136"/>
      <c r="H655" s="134" t="s">
        <v>6</v>
      </c>
      <c r="I655" s="136"/>
    </row>
    <row r="656" spans="1:9" ht="15">
      <c r="A656" s="47"/>
      <c r="B656" s="48" t="s">
        <v>7</v>
      </c>
      <c r="C656" s="49" t="s">
        <v>8</v>
      </c>
      <c r="D656" s="48" t="s">
        <v>7</v>
      </c>
      <c r="E656" s="49" t="s">
        <v>8</v>
      </c>
      <c r="F656" s="48" t="s">
        <v>7</v>
      </c>
      <c r="G656" s="49" t="s">
        <v>8</v>
      </c>
      <c r="H656" s="48" t="s">
        <v>7</v>
      </c>
      <c r="I656" s="49" t="s">
        <v>8</v>
      </c>
    </row>
    <row r="657" spans="1:9" ht="15">
      <c r="A657" s="47" t="s">
        <v>9</v>
      </c>
      <c r="B657" s="50">
        <v>5</v>
      </c>
      <c r="C657" s="42"/>
      <c r="D657" s="50">
        <v>6</v>
      </c>
      <c r="E657" s="42">
        <v>3</v>
      </c>
      <c r="F657" s="50">
        <v>10</v>
      </c>
      <c r="G657" s="42">
        <v>6</v>
      </c>
      <c r="H657" s="50">
        <f aca="true" t="shared" si="89" ref="H657:I660">B657+D657+F657</f>
        <v>21</v>
      </c>
      <c r="I657" s="58">
        <f t="shared" si="89"/>
        <v>9</v>
      </c>
    </row>
    <row r="658" spans="1:9" ht="15">
      <c r="A658" s="47" t="s">
        <v>10</v>
      </c>
      <c r="B658" s="50"/>
      <c r="C658" s="42"/>
      <c r="D658" s="50"/>
      <c r="E658" s="42">
        <v>1</v>
      </c>
      <c r="F658" s="50">
        <v>3</v>
      </c>
      <c r="G658" s="42">
        <v>2</v>
      </c>
      <c r="H658" s="50">
        <f t="shared" si="89"/>
        <v>3</v>
      </c>
      <c r="I658" s="58">
        <f t="shared" si="89"/>
        <v>3</v>
      </c>
    </row>
    <row r="659" spans="1:9" ht="15">
      <c r="A659" s="47" t="s">
        <v>11</v>
      </c>
      <c r="B659" s="50"/>
      <c r="C659" s="42"/>
      <c r="D659" s="50"/>
      <c r="E659" s="42"/>
      <c r="F659" s="50">
        <v>1</v>
      </c>
      <c r="G659" s="42"/>
      <c r="H659" s="50">
        <f t="shared" si="89"/>
        <v>1</v>
      </c>
      <c r="I659" s="58">
        <f t="shared" si="89"/>
        <v>0</v>
      </c>
    </row>
    <row r="660" spans="1:9" ht="15">
      <c r="A660" s="47" t="s">
        <v>1</v>
      </c>
      <c r="B660" s="50"/>
      <c r="C660" s="42"/>
      <c r="D660" s="50"/>
      <c r="E660" s="42"/>
      <c r="F660" s="50">
        <v>1</v>
      </c>
      <c r="G660" s="42"/>
      <c r="H660" s="50">
        <f t="shared" si="89"/>
        <v>1</v>
      </c>
      <c r="I660" s="58">
        <f t="shared" si="89"/>
        <v>0</v>
      </c>
    </row>
    <row r="661" spans="1:9" ht="15">
      <c r="A661" s="47" t="s">
        <v>12</v>
      </c>
      <c r="B661" s="50"/>
      <c r="C661" s="42"/>
      <c r="D661" s="50"/>
      <c r="E661" s="42"/>
      <c r="F661" s="50"/>
      <c r="G661" s="42"/>
      <c r="H661" s="50"/>
      <c r="I661" s="58"/>
    </row>
    <row r="662" spans="1:9" ht="15">
      <c r="A662" s="51" t="s">
        <v>2</v>
      </c>
      <c r="B662" s="50"/>
      <c r="C662" s="42"/>
      <c r="D662" s="50"/>
      <c r="E662" s="42"/>
      <c r="F662" s="50"/>
      <c r="G662" s="42"/>
      <c r="H662" s="50"/>
      <c r="I662" s="58"/>
    </row>
    <row r="663" spans="1:9" ht="15">
      <c r="A663" s="51" t="s">
        <v>14</v>
      </c>
      <c r="B663" s="50"/>
      <c r="C663" s="42"/>
      <c r="D663" s="50"/>
      <c r="E663" s="42"/>
      <c r="F663" s="50"/>
      <c r="G663" s="42"/>
      <c r="H663" s="50"/>
      <c r="I663" s="58"/>
    </row>
    <row r="664" spans="1:9" ht="15">
      <c r="A664" s="51" t="s">
        <v>13</v>
      </c>
      <c r="B664" s="50"/>
      <c r="C664" s="42"/>
      <c r="D664" s="50"/>
      <c r="E664" s="42"/>
      <c r="F664" s="50"/>
      <c r="G664" s="42"/>
      <c r="H664" s="50"/>
      <c r="I664" s="58"/>
    </row>
    <row r="665" spans="1:9" ht="15.75" thickBot="1">
      <c r="A665" s="51" t="s">
        <v>15</v>
      </c>
      <c r="B665" s="52"/>
      <c r="C665" s="43"/>
      <c r="D665" s="52"/>
      <c r="E665" s="43"/>
      <c r="F665" s="52"/>
      <c r="G665" s="43"/>
      <c r="H665" s="50"/>
      <c r="I665" s="58"/>
    </row>
    <row r="666" spans="1:9" ht="15.75" thickBot="1">
      <c r="A666" s="53" t="s">
        <v>6</v>
      </c>
      <c r="B666" s="44">
        <f aca="true" t="shared" si="90" ref="B666:I666">SUM(B657:B665)</f>
        <v>5</v>
      </c>
      <c r="C666" s="45">
        <f t="shared" si="90"/>
        <v>0</v>
      </c>
      <c r="D666" s="44">
        <f t="shared" si="90"/>
        <v>6</v>
      </c>
      <c r="E666" s="45">
        <f t="shared" si="90"/>
        <v>4</v>
      </c>
      <c r="F666" s="44">
        <f t="shared" si="90"/>
        <v>15</v>
      </c>
      <c r="G666" s="45">
        <f t="shared" si="90"/>
        <v>8</v>
      </c>
      <c r="H666" s="44">
        <f t="shared" si="90"/>
        <v>26</v>
      </c>
      <c r="I666" s="45">
        <f t="shared" si="90"/>
        <v>12</v>
      </c>
    </row>
    <row r="667" spans="1:9" ht="44.25" thickBot="1">
      <c r="A667" s="68" t="s">
        <v>99</v>
      </c>
      <c r="B667" s="143" t="s">
        <v>186</v>
      </c>
      <c r="C667" s="154"/>
      <c r="D667" s="154"/>
      <c r="E667" s="154"/>
      <c r="F667" s="154"/>
      <c r="G667" s="154"/>
      <c r="H667" s="154"/>
      <c r="I667" s="144"/>
    </row>
    <row r="668" ht="15.75" thickBot="1"/>
    <row r="669" spans="1:9" ht="23.25" thickBot="1">
      <c r="A669" s="145" t="s">
        <v>54</v>
      </c>
      <c r="B669" s="146"/>
      <c r="C669" s="146"/>
      <c r="D669" s="146"/>
      <c r="E669" s="146"/>
      <c r="F669" s="146"/>
      <c r="G669" s="146"/>
      <c r="H669" s="146"/>
      <c r="I669" s="147"/>
    </row>
    <row r="670" spans="1:9" ht="19.5" thickBot="1">
      <c r="A670" s="148" t="s">
        <v>173</v>
      </c>
      <c r="B670" s="149"/>
      <c r="C670" s="149"/>
      <c r="D670" s="149"/>
      <c r="E670" s="149"/>
      <c r="F670" s="149"/>
      <c r="G670" s="149"/>
      <c r="H670" s="149"/>
      <c r="I670" s="150"/>
    </row>
    <row r="671" spans="1:9" ht="15.75" thickBot="1">
      <c r="A671" s="46" t="s">
        <v>0</v>
      </c>
      <c r="B671" s="134" t="s">
        <v>3</v>
      </c>
      <c r="C671" s="136"/>
      <c r="D671" s="134" t="s">
        <v>4</v>
      </c>
      <c r="E671" s="136"/>
      <c r="F671" s="134" t="s">
        <v>5</v>
      </c>
      <c r="G671" s="136"/>
      <c r="H671" s="134" t="s">
        <v>6</v>
      </c>
      <c r="I671" s="136"/>
    </row>
    <row r="672" spans="1:9" ht="15">
      <c r="A672" s="47"/>
      <c r="B672" s="48" t="s">
        <v>7</v>
      </c>
      <c r="C672" s="49" t="s">
        <v>8</v>
      </c>
      <c r="D672" s="48" t="s">
        <v>7</v>
      </c>
      <c r="E672" s="49" t="s">
        <v>8</v>
      </c>
      <c r="F672" s="48" t="s">
        <v>7</v>
      </c>
      <c r="G672" s="49" t="s">
        <v>8</v>
      </c>
      <c r="H672" s="48" t="s">
        <v>7</v>
      </c>
      <c r="I672" s="49" t="s">
        <v>8</v>
      </c>
    </row>
    <row r="673" spans="1:9" ht="15">
      <c r="A673" s="47" t="s">
        <v>9</v>
      </c>
      <c r="B673" s="50">
        <v>16</v>
      </c>
      <c r="C673" s="42">
        <v>13</v>
      </c>
      <c r="D673" s="50">
        <v>17</v>
      </c>
      <c r="E673" s="42">
        <v>18</v>
      </c>
      <c r="F673" s="50">
        <v>47</v>
      </c>
      <c r="G673" s="42">
        <v>21</v>
      </c>
      <c r="H673" s="50">
        <f aca="true" t="shared" si="91" ref="H673:I678">B673+D673+F673</f>
        <v>80</v>
      </c>
      <c r="I673" s="58">
        <f t="shared" si="91"/>
        <v>52</v>
      </c>
    </row>
    <row r="674" spans="1:9" ht="15">
      <c r="A674" s="47" t="s">
        <v>10</v>
      </c>
      <c r="B674" s="50">
        <v>5</v>
      </c>
      <c r="C674" s="42">
        <v>1</v>
      </c>
      <c r="D674" s="50">
        <v>5</v>
      </c>
      <c r="E674" s="42">
        <v>3</v>
      </c>
      <c r="F674" s="50">
        <v>9</v>
      </c>
      <c r="G674" s="42">
        <v>1</v>
      </c>
      <c r="H674" s="50">
        <f t="shared" si="91"/>
        <v>19</v>
      </c>
      <c r="I674" s="58">
        <f t="shared" si="91"/>
        <v>5</v>
      </c>
    </row>
    <row r="675" spans="1:9" ht="15">
      <c r="A675" s="47" t="s">
        <v>11</v>
      </c>
      <c r="B675" s="50">
        <v>3</v>
      </c>
      <c r="C675" s="42"/>
      <c r="D675" s="50">
        <v>3</v>
      </c>
      <c r="E675" s="42">
        <v>1</v>
      </c>
      <c r="F675" s="50">
        <v>3</v>
      </c>
      <c r="G675" s="42">
        <v>1</v>
      </c>
      <c r="H675" s="50">
        <f t="shared" si="91"/>
        <v>9</v>
      </c>
      <c r="I675" s="58">
        <f t="shared" si="91"/>
        <v>2</v>
      </c>
    </row>
    <row r="676" spans="1:9" ht="15">
      <c r="A676" s="47" t="s">
        <v>1</v>
      </c>
      <c r="B676" s="50"/>
      <c r="C676" s="42"/>
      <c r="D676" s="50">
        <v>2</v>
      </c>
      <c r="E676" s="42"/>
      <c r="F676" s="50">
        <v>1</v>
      </c>
      <c r="G676" s="42"/>
      <c r="H676" s="50">
        <f t="shared" si="91"/>
        <v>3</v>
      </c>
      <c r="I676" s="58">
        <f t="shared" si="91"/>
        <v>0</v>
      </c>
    </row>
    <row r="677" spans="1:9" ht="15">
      <c r="A677" s="47" t="s">
        <v>12</v>
      </c>
      <c r="B677" s="50"/>
      <c r="C677" s="42"/>
      <c r="D677" s="50"/>
      <c r="E677" s="42"/>
      <c r="F677" s="50">
        <v>1</v>
      </c>
      <c r="G677" s="42"/>
      <c r="H677" s="50">
        <f t="shared" si="91"/>
        <v>1</v>
      </c>
      <c r="I677" s="58">
        <f t="shared" si="91"/>
        <v>0</v>
      </c>
    </row>
    <row r="678" spans="1:9" ht="15">
      <c r="A678" s="51" t="s">
        <v>2</v>
      </c>
      <c r="B678" s="50">
        <v>3</v>
      </c>
      <c r="C678" s="42"/>
      <c r="D678" s="50"/>
      <c r="E678" s="42"/>
      <c r="F678" s="50">
        <v>2</v>
      </c>
      <c r="G678" s="42"/>
      <c r="H678" s="50">
        <f t="shared" si="91"/>
        <v>5</v>
      </c>
      <c r="I678" s="58">
        <f t="shared" si="91"/>
        <v>0</v>
      </c>
    </row>
    <row r="679" spans="1:9" ht="15">
      <c r="A679" s="51" t="s">
        <v>14</v>
      </c>
      <c r="B679" s="50"/>
      <c r="C679" s="42"/>
      <c r="D679" s="50"/>
      <c r="E679" s="42"/>
      <c r="F679" s="50"/>
      <c r="G679" s="42"/>
      <c r="H679" s="50"/>
      <c r="I679" s="58"/>
    </row>
    <row r="680" spans="1:9" ht="15">
      <c r="A680" s="51" t="s">
        <v>13</v>
      </c>
      <c r="B680" s="50"/>
      <c r="C680" s="42"/>
      <c r="D680" s="50"/>
      <c r="E680" s="42"/>
      <c r="F680" s="50"/>
      <c r="G680" s="42"/>
      <c r="H680" s="50"/>
      <c r="I680" s="58"/>
    </row>
    <row r="681" spans="1:9" ht="15.75" thickBot="1">
      <c r="A681" s="51" t="s">
        <v>15</v>
      </c>
      <c r="B681" s="52"/>
      <c r="C681" s="43"/>
      <c r="D681" s="52"/>
      <c r="E681" s="43"/>
      <c r="F681" s="52"/>
      <c r="G681" s="43"/>
      <c r="H681" s="50"/>
      <c r="I681" s="58"/>
    </row>
    <row r="682" spans="1:9" ht="15.75" thickBot="1">
      <c r="A682" s="53" t="s">
        <v>6</v>
      </c>
      <c r="B682" s="44">
        <f aca="true" t="shared" si="92" ref="B682:I682">SUM(B673:B681)</f>
        <v>27</v>
      </c>
      <c r="C682" s="45">
        <f t="shared" si="92"/>
        <v>14</v>
      </c>
      <c r="D682" s="44">
        <f t="shared" si="92"/>
        <v>27</v>
      </c>
      <c r="E682" s="45">
        <f t="shared" si="92"/>
        <v>22</v>
      </c>
      <c r="F682" s="44">
        <f t="shared" si="92"/>
        <v>63</v>
      </c>
      <c r="G682" s="45">
        <f t="shared" si="92"/>
        <v>23</v>
      </c>
      <c r="H682" s="44">
        <f t="shared" si="92"/>
        <v>117</v>
      </c>
      <c r="I682" s="45">
        <f t="shared" si="92"/>
        <v>59</v>
      </c>
    </row>
    <row r="683" spans="1:9" ht="15">
      <c r="A683" s="15"/>
      <c r="B683" s="15"/>
      <c r="C683" s="15"/>
      <c r="D683" s="15"/>
      <c r="E683" s="15"/>
      <c r="F683" s="15"/>
      <c r="G683" s="15"/>
      <c r="H683" s="15"/>
      <c r="I683" s="15"/>
    </row>
    <row r="684" spans="1:9" ht="15">
      <c r="A684" s="15"/>
      <c r="B684" s="15"/>
      <c r="C684" s="15"/>
      <c r="D684" s="15"/>
      <c r="E684" s="15"/>
      <c r="F684" s="15"/>
      <c r="G684" s="15"/>
      <c r="H684" s="15"/>
      <c r="I684" s="15"/>
    </row>
    <row r="685" spans="1:9" ht="15.75" thickBot="1">
      <c r="A685" s="15"/>
      <c r="B685" s="15"/>
      <c r="C685" s="15"/>
      <c r="D685" s="15"/>
      <c r="E685" s="15"/>
      <c r="F685" s="15"/>
      <c r="G685" s="15"/>
      <c r="H685" s="15"/>
      <c r="I685" s="15"/>
    </row>
    <row r="686" spans="1:9" ht="23.25" thickBot="1">
      <c r="A686" s="137" t="s">
        <v>55</v>
      </c>
      <c r="B686" s="138"/>
      <c r="C686" s="138"/>
      <c r="D686" s="138"/>
      <c r="E686" s="138"/>
      <c r="F686" s="138"/>
      <c r="G686" s="138"/>
      <c r="H686" s="138"/>
      <c r="I686" s="139"/>
    </row>
    <row r="687" spans="1:9" ht="19.5" thickBot="1">
      <c r="A687" s="148" t="s">
        <v>173</v>
      </c>
      <c r="B687" s="149"/>
      <c r="C687" s="149"/>
      <c r="D687" s="149"/>
      <c r="E687" s="149"/>
      <c r="F687" s="149"/>
      <c r="G687" s="149"/>
      <c r="H687" s="149"/>
      <c r="I687" s="150"/>
    </row>
    <row r="688" spans="1:9" ht="15.75" thickBot="1">
      <c r="A688" s="26" t="s">
        <v>0</v>
      </c>
      <c r="B688" s="143" t="s">
        <v>3</v>
      </c>
      <c r="C688" s="144"/>
      <c r="D688" s="143" t="s">
        <v>4</v>
      </c>
      <c r="E688" s="144"/>
      <c r="F688" s="143" t="s">
        <v>5</v>
      </c>
      <c r="G688" s="144"/>
      <c r="H688" s="143" t="s">
        <v>6</v>
      </c>
      <c r="I688" s="144"/>
    </row>
    <row r="689" spans="1:9" ht="15">
      <c r="A689" s="27"/>
      <c r="B689" s="6" t="s">
        <v>7</v>
      </c>
      <c r="C689" s="7" t="s">
        <v>8</v>
      </c>
      <c r="D689" s="6" t="s">
        <v>7</v>
      </c>
      <c r="E689" s="7" t="s">
        <v>8</v>
      </c>
      <c r="F689" s="6" t="s">
        <v>7</v>
      </c>
      <c r="G689" s="7" t="s">
        <v>8</v>
      </c>
      <c r="H689" s="6" t="s">
        <v>7</v>
      </c>
      <c r="I689" s="7" t="s">
        <v>8</v>
      </c>
    </row>
    <row r="690" spans="1:9" ht="15">
      <c r="A690" s="27" t="s">
        <v>9</v>
      </c>
      <c r="B690" s="4">
        <v>1</v>
      </c>
      <c r="C690" s="5">
        <v>5</v>
      </c>
      <c r="D690" s="4">
        <v>2</v>
      </c>
      <c r="E690" s="5">
        <v>4</v>
      </c>
      <c r="F690" s="4">
        <v>12</v>
      </c>
      <c r="G690" s="5">
        <v>11</v>
      </c>
      <c r="H690" s="4">
        <f>B690+D690+F690</f>
        <v>15</v>
      </c>
      <c r="I690" s="11">
        <f>C690+E690+G690</f>
        <v>20</v>
      </c>
    </row>
    <row r="691" spans="1:9" ht="15">
      <c r="A691" s="27" t="s">
        <v>10</v>
      </c>
      <c r="B691" s="4">
        <v>3</v>
      </c>
      <c r="C691" s="5">
        <v>1</v>
      </c>
      <c r="D691" s="4">
        <v>3</v>
      </c>
      <c r="E691" s="5">
        <v>1</v>
      </c>
      <c r="F691" s="4">
        <v>2</v>
      </c>
      <c r="G691" s="5">
        <v>3</v>
      </c>
      <c r="H691" s="4">
        <f aca="true" t="shared" si="93" ref="H691:H699">B691+D691+F691</f>
        <v>8</v>
      </c>
      <c r="I691" s="11">
        <f aca="true" t="shared" si="94" ref="I691:I699">C691+E691+G691</f>
        <v>5</v>
      </c>
    </row>
    <row r="692" spans="1:9" ht="15">
      <c r="A692" s="27" t="s">
        <v>11</v>
      </c>
      <c r="B692" s="4"/>
      <c r="C692" s="5"/>
      <c r="D692" s="4"/>
      <c r="E692" s="5"/>
      <c r="F692" s="4"/>
      <c r="G692" s="5"/>
      <c r="H692" s="4">
        <f t="shared" si="93"/>
        <v>0</v>
      </c>
      <c r="I692" s="11">
        <f t="shared" si="94"/>
        <v>0</v>
      </c>
    </row>
    <row r="693" spans="1:9" ht="15">
      <c r="A693" s="27" t="s">
        <v>1</v>
      </c>
      <c r="B693" s="4"/>
      <c r="C693" s="5"/>
      <c r="D693" s="4"/>
      <c r="E693" s="5"/>
      <c r="F693" s="4"/>
      <c r="G693" s="5"/>
      <c r="H693" s="4">
        <f t="shared" si="93"/>
        <v>0</v>
      </c>
      <c r="I693" s="11">
        <f t="shared" si="94"/>
        <v>0</v>
      </c>
    </row>
    <row r="694" spans="1:9" ht="15">
      <c r="A694" s="27" t="s">
        <v>12</v>
      </c>
      <c r="B694" s="4"/>
      <c r="C694" s="5"/>
      <c r="D694" s="4"/>
      <c r="E694" s="5"/>
      <c r="F694" s="4"/>
      <c r="G694" s="5"/>
      <c r="H694" s="4">
        <f t="shared" si="93"/>
        <v>0</v>
      </c>
      <c r="I694" s="11">
        <f t="shared" si="94"/>
        <v>0</v>
      </c>
    </row>
    <row r="695" spans="1:9" ht="15">
      <c r="A695" s="28" t="s">
        <v>2</v>
      </c>
      <c r="B695" s="4"/>
      <c r="C695" s="5"/>
      <c r="D695" s="4"/>
      <c r="E695" s="5"/>
      <c r="F695" s="4"/>
      <c r="G695" s="5"/>
      <c r="H695" s="4">
        <f t="shared" si="93"/>
        <v>0</v>
      </c>
      <c r="I695" s="11">
        <f t="shared" si="94"/>
        <v>0</v>
      </c>
    </row>
    <row r="696" spans="1:9" ht="15">
      <c r="A696" s="28" t="s">
        <v>14</v>
      </c>
      <c r="B696" s="4"/>
      <c r="C696" s="5"/>
      <c r="D696" s="4"/>
      <c r="E696" s="5"/>
      <c r="F696" s="4"/>
      <c r="G696" s="5"/>
      <c r="H696" s="4">
        <f t="shared" si="93"/>
        <v>0</v>
      </c>
      <c r="I696" s="11">
        <f t="shared" si="94"/>
        <v>0</v>
      </c>
    </row>
    <row r="697" spans="1:9" ht="15">
      <c r="A697" s="28" t="s">
        <v>13</v>
      </c>
      <c r="B697" s="4"/>
      <c r="C697" s="5"/>
      <c r="D697" s="4"/>
      <c r="E697" s="5"/>
      <c r="F697" s="4"/>
      <c r="G697" s="5"/>
      <c r="H697" s="4">
        <f t="shared" si="93"/>
        <v>0</v>
      </c>
      <c r="I697" s="11">
        <f t="shared" si="94"/>
        <v>0</v>
      </c>
    </row>
    <row r="698" spans="1:9" ht="15">
      <c r="A698" s="28" t="s">
        <v>15</v>
      </c>
      <c r="B698" s="8"/>
      <c r="C698" s="9"/>
      <c r="D698" s="8"/>
      <c r="E698" s="9"/>
      <c r="F698" s="8"/>
      <c r="G698" s="9"/>
      <c r="H698" s="4">
        <f t="shared" si="93"/>
        <v>0</v>
      </c>
      <c r="I698" s="11">
        <f t="shared" si="94"/>
        <v>0</v>
      </c>
    </row>
    <row r="699" spans="1:9" ht="15.75" thickBot="1">
      <c r="A699" s="37" t="s">
        <v>83</v>
      </c>
      <c r="B699" s="16"/>
      <c r="C699" s="17"/>
      <c r="D699" s="16"/>
      <c r="E699" s="17"/>
      <c r="F699" s="16"/>
      <c r="G699" s="17"/>
      <c r="H699" s="4">
        <f t="shared" si="93"/>
        <v>0</v>
      </c>
      <c r="I699" s="11">
        <f t="shared" si="94"/>
        <v>0</v>
      </c>
    </row>
    <row r="700" spans="1:9" ht="15.75" thickBot="1">
      <c r="A700" s="29" t="s">
        <v>6</v>
      </c>
      <c r="B700" s="33">
        <f aca="true" t="shared" si="95" ref="B700:I700">SUM(B690:B699)</f>
        <v>4</v>
      </c>
      <c r="C700" s="33">
        <f t="shared" si="95"/>
        <v>6</v>
      </c>
      <c r="D700" s="33">
        <f t="shared" si="95"/>
        <v>5</v>
      </c>
      <c r="E700" s="33">
        <f t="shared" si="95"/>
        <v>5</v>
      </c>
      <c r="F700" s="33">
        <f t="shared" si="95"/>
        <v>14</v>
      </c>
      <c r="G700" s="33">
        <f t="shared" si="95"/>
        <v>14</v>
      </c>
      <c r="H700" s="33">
        <f t="shared" si="95"/>
        <v>23</v>
      </c>
      <c r="I700" s="25">
        <f t="shared" si="95"/>
        <v>25</v>
      </c>
    </row>
    <row r="701" spans="1:9" ht="15">
      <c r="A701" s="15"/>
      <c r="B701" s="15"/>
      <c r="C701" s="15"/>
      <c r="D701" s="15"/>
      <c r="E701" s="15"/>
      <c r="F701" s="15"/>
      <c r="G701" s="15"/>
      <c r="H701" s="15"/>
      <c r="I701" s="15"/>
    </row>
    <row r="702" ht="15.75" thickBot="1"/>
    <row r="703" spans="1:9" ht="23.25" thickBot="1">
      <c r="A703" s="145" t="s">
        <v>56</v>
      </c>
      <c r="B703" s="146"/>
      <c r="C703" s="146"/>
      <c r="D703" s="146"/>
      <c r="E703" s="146"/>
      <c r="F703" s="146"/>
      <c r="G703" s="146"/>
      <c r="H703" s="146"/>
      <c r="I703" s="147"/>
    </row>
    <row r="704" spans="1:9" ht="19.5" thickBot="1">
      <c r="A704" s="148" t="s">
        <v>173</v>
      </c>
      <c r="B704" s="149"/>
      <c r="C704" s="149"/>
      <c r="D704" s="149"/>
      <c r="E704" s="149"/>
      <c r="F704" s="149"/>
      <c r="G704" s="149"/>
      <c r="H704" s="149"/>
      <c r="I704" s="150"/>
    </row>
    <row r="705" spans="1:9" ht="15.75" thickBot="1">
      <c r="A705" s="46" t="s">
        <v>0</v>
      </c>
      <c r="B705" s="134" t="s">
        <v>3</v>
      </c>
      <c r="C705" s="136"/>
      <c r="D705" s="134" t="s">
        <v>4</v>
      </c>
      <c r="E705" s="136"/>
      <c r="F705" s="134" t="s">
        <v>5</v>
      </c>
      <c r="G705" s="136"/>
      <c r="H705" s="134" t="s">
        <v>6</v>
      </c>
      <c r="I705" s="136"/>
    </row>
    <row r="706" spans="1:9" ht="15">
      <c r="A706" s="47"/>
      <c r="B706" s="48" t="s">
        <v>7</v>
      </c>
      <c r="C706" s="49" t="s">
        <v>8</v>
      </c>
      <c r="D706" s="48" t="s">
        <v>7</v>
      </c>
      <c r="E706" s="49" t="s">
        <v>8</v>
      </c>
      <c r="F706" s="48" t="s">
        <v>7</v>
      </c>
      <c r="G706" s="49" t="s">
        <v>8</v>
      </c>
      <c r="H706" s="48" t="s">
        <v>7</v>
      </c>
      <c r="I706" s="49" t="s">
        <v>8</v>
      </c>
    </row>
    <row r="707" spans="1:9" ht="15">
      <c r="A707" s="47" t="s">
        <v>9</v>
      </c>
      <c r="B707" s="50"/>
      <c r="C707" s="42"/>
      <c r="D707" s="50"/>
      <c r="E707" s="42"/>
      <c r="F707" s="50"/>
      <c r="G707" s="42"/>
      <c r="H707" s="50">
        <v>24</v>
      </c>
      <c r="I707" s="42">
        <v>3</v>
      </c>
    </row>
    <row r="708" spans="1:9" ht="15">
      <c r="A708" s="47" t="s">
        <v>10</v>
      </c>
      <c r="B708" s="50"/>
      <c r="C708" s="42"/>
      <c r="D708" s="50"/>
      <c r="E708" s="42"/>
      <c r="F708" s="50"/>
      <c r="G708" s="42"/>
      <c r="H708" s="50">
        <v>3</v>
      </c>
      <c r="I708" s="42"/>
    </row>
    <row r="709" spans="1:9" ht="15">
      <c r="A709" s="47" t="s">
        <v>11</v>
      </c>
      <c r="B709" s="50"/>
      <c r="C709" s="42"/>
      <c r="D709" s="50"/>
      <c r="E709" s="42"/>
      <c r="F709" s="50"/>
      <c r="G709" s="42"/>
      <c r="H709" s="50"/>
      <c r="I709" s="42"/>
    </row>
    <row r="710" spans="1:9" ht="15">
      <c r="A710" s="47" t="s">
        <v>1</v>
      </c>
      <c r="B710" s="50"/>
      <c r="C710" s="42"/>
      <c r="D710" s="50"/>
      <c r="E710" s="42"/>
      <c r="F710" s="50"/>
      <c r="G710" s="42"/>
      <c r="H710" s="50"/>
      <c r="I710" s="42"/>
    </row>
    <row r="711" spans="1:9" ht="15">
      <c r="A711" s="47" t="s">
        <v>12</v>
      </c>
      <c r="B711" s="50"/>
      <c r="C711" s="42"/>
      <c r="D711" s="50"/>
      <c r="E711" s="42"/>
      <c r="F711" s="50"/>
      <c r="G711" s="42"/>
      <c r="H711" s="50"/>
      <c r="I711" s="42"/>
    </row>
    <row r="712" spans="1:9" ht="15">
      <c r="A712" s="51" t="s">
        <v>2</v>
      </c>
      <c r="B712" s="50"/>
      <c r="C712" s="42"/>
      <c r="D712" s="50"/>
      <c r="E712" s="42"/>
      <c r="F712" s="50"/>
      <c r="G712" s="42"/>
      <c r="H712" s="50"/>
      <c r="I712" s="42"/>
    </row>
    <row r="713" spans="1:9" ht="15">
      <c r="A713" s="51" t="s">
        <v>14</v>
      </c>
      <c r="B713" s="50"/>
      <c r="C713" s="42"/>
      <c r="D713" s="50"/>
      <c r="E713" s="42"/>
      <c r="F713" s="50"/>
      <c r="G713" s="42"/>
      <c r="H713" s="50"/>
      <c r="I713" s="42"/>
    </row>
    <row r="714" spans="1:9" ht="15">
      <c r="A714" s="51" t="s">
        <v>13</v>
      </c>
      <c r="B714" s="50"/>
      <c r="C714" s="42"/>
      <c r="D714" s="50"/>
      <c r="E714" s="42"/>
      <c r="F714" s="50"/>
      <c r="G714" s="42"/>
      <c r="H714" s="50"/>
      <c r="I714" s="42"/>
    </row>
    <row r="715" spans="1:9" ht="15.75" thickBot="1">
      <c r="A715" s="51" t="s">
        <v>15</v>
      </c>
      <c r="B715" s="52"/>
      <c r="C715" s="43"/>
      <c r="D715" s="52"/>
      <c r="E715" s="43"/>
      <c r="F715" s="52"/>
      <c r="G715" s="43"/>
      <c r="H715" s="52"/>
      <c r="I715" s="43"/>
    </row>
    <row r="716" spans="1:9" ht="15.75" thickBot="1">
      <c r="A716" s="53" t="s">
        <v>6</v>
      </c>
      <c r="B716" s="44">
        <f aca="true" t="shared" si="96" ref="B716:I716">SUM(B707:B715)</f>
        <v>0</v>
      </c>
      <c r="C716" s="45">
        <f t="shared" si="96"/>
        <v>0</v>
      </c>
      <c r="D716" s="44">
        <f t="shared" si="96"/>
        <v>0</v>
      </c>
      <c r="E716" s="45">
        <f t="shared" si="96"/>
        <v>0</v>
      </c>
      <c r="F716" s="44">
        <f t="shared" si="96"/>
        <v>0</v>
      </c>
      <c r="G716" s="45">
        <f t="shared" si="96"/>
        <v>0</v>
      </c>
      <c r="H716" s="44">
        <f t="shared" si="96"/>
        <v>27</v>
      </c>
      <c r="I716" s="45">
        <f t="shared" si="96"/>
        <v>3</v>
      </c>
    </row>
    <row r="717" spans="1:9" ht="15">
      <c r="A717" s="15"/>
      <c r="B717" s="15"/>
      <c r="C717" s="15"/>
      <c r="D717" s="15"/>
      <c r="E717" s="15"/>
      <c r="F717" s="15"/>
      <c r="G717" s="15"/>
      <c r="H717" s="15"/>
      <c r="I717" s="15"/>
    </row>
    <row r="718" spans="1:9" ht="15.75" thickBot="1">
      <c r="A718" s="15"/>
      <c r="B718" s="15"/>
      <c r="C718" s="15"/>
      <c r="D718" s="15"/>
      <c r="E718" s="15"/>
      <c r="F718" s="15"/>
      <c r="G718" s="15"/>
      <c r="H718" s="15"/>
      <c r="I718" s="15"/>
    </row>
    <row r="719" spans="1:9" ht="23.25" thickBot="1">
      <c r="A719" s="145" t="s">
        <v>57</v>
      </c>
      <c r="B719" s="146"/>
      <c r="C719" s="146"/>
      <c r="D719" s="146"/>
      <c r="E719" s="146"/>
      <c r="F719" s="146"/>
      <c r="G719" s="146"/>
      <c r="H719" s="146"/>
      <c r="I719" s="147"/>
    </row>
    <row r="720" spans="1:9" ht="19.5" thickBot="1">
      <c r="A720" s="148" t="s">
        <v>173</v>
      </c>
      <c r="B720" s="149"/>
      <c r="C720" s="149"/>
      <c r="D720" s="149"/>
      <c r="E720" s="149"/>
      <c r="F720" s="149"/>
      <c r="G720" s="149"/>
      <c r="H720" s="149"/>
      <c r="I720" s="150"/>
    </row>
    <row r="721" spans="1:9" ht="15.75" thickBot="1">
      <c r="A721" s="46" t="s">
        <v>0</v>
      </c>
      <c r="B721" s="134" t="s">
        <v>3</v>
      </c>
      <c r="C721" s="136"/>
      <c r="D721" s="134" t="s">
        <v>4</v>
      </c>
      <c r="E721" s="136"/>
      <c r="F721" s="134" t="s">
        <v>5</v>
      </c>
      <c r="G721" s="136"/>
      <c r="H721" s="134" t="s">
        <v>6</v>
      </c>
      <c r="I721" s="136"/>
    </row>
    <row r="722" spans="1:9" ht="15">
      <c r="A722" s="47"/>
      <c r="B722" s="48" t="s">
        <v>7</v>
      </c>
      <c r="C722" s="49" t="s">
        <v>8</v>
      </c>
      <c r="D722" s="48" t="s">
        <v>7</v>
      </c>
      <c r="E722" s="49" t="s">
        <v>8</v>
      </c>
      <c r="F722" s="48" t="s">
        <v>7</v>
      </c>
      <c r="G722" s="49" t="s">
        <v>8</v>
      </c>
      <c r="H722" s="48" t="s">
        <v>7</v>
      </c>
      <c r="I722" s="49" t="s">
        <v>8</v>
      </c>
    </row>
    <row r="723" spans="1:9" ht="15">
      <c r="A723" s="47" t="s">
        <v>9</v>
      </c>
      <c r="B723" s="50">
        <v>2</v>
      </c>
      <c r="C723" s="42">
        <v>4</v>
      </c>
      <c r="D723" s="50">
        <v>9</v>
      </c>
      <c r="E723" s="42">
        <v>4</v>
      </c>
      <c r="F723" s="50">
        <v>22</v>
      </c>
      <c r="G723" s="42">
        <v>10</v>
      </c>
      <c r="H723" s="50">
        <f>B723+D723+F723</f>
        <v>33</v>
      </c>
      <c r="I723" s="58">
        <f>C723+E723+G723</f>
        <v>18</v>
      </c>
    </row>
    <row r="724" spans="1:9" ht="15">
      <c r="A724" s="47" t="s">
        <v>10</v>
      </c>
      <c r="B724" s="50">
        <v>2</v>
      </c>
      <c r="C724" s="42">
        <v>1</v>
      </c>
      <c r="D724" s="50">
        <v>4</v>
      </c>
      <c r="E724" s="42">
        <v>1</v>
      </c>
      <c r="F724" s="50"/>
      <c r="G724" s="42">
        <v>1</v>
      </c>
      <c r="H724" s="50">
        <f aca="true" t="shared" si="97" ref="H724:H731">B724+D724+F724</f>
        <v>6</v>
      </c>
      <c r="I724" s="58">
        <f aca="true" t="shared" si="98" ref="I724:I731">C724+E724+G724</f>
        <v>3</v>
      </c>
    </row>
    <row r="725" spans="1:9" ht="15">
      <c r="A725" s="47" t="s">
        <v>11</v>
      </c>
      <c r="B725" s="50">
        <v>1</v>
      </c>
      <c r="C725" s="42"/>
      <c r="D725" s="50">
        <v>2</v>
      </c>
      <c r="E725" s="42"/>
      <c r="F725" s="50"/>
      <c r="G725" s="42"/>
      <c r="H725" s="50">
        <f t="shared" si="97"/>
        <v>3</v>
      </c>
      <c r="I725" s="58">
        <f t="shared" si="98"/>
        <v>0</v>
      </c>
    </row>
    <row r="726" spans="1:9" ht="15">
      <c r="A726" s="47" t="s">
        <v>1</v>
      </c>
      <c r="B726" s="50"/>
      <c r="C726" s="42"/>
      <c r="D726" s="50"/>
      <c r="E726" s="42"/>
      <c r="F726" s="50"/>
      <c r="G726" s="42"/>
      <c r="H726" s="50">
        <f t="shared" si="97"/>
        <v>0</v>
      </c>
      <c r="I726" s="58">
        <f t="shared" si="98"/>
        <v>0</v>
      </c>
    </row>
    <row r="727" spans="1:9" ht="15">
      <c r="A727" s="47" t="s">
        <v>12</v>
      </c>
      <c r="B727" s="50"/>
      <c r="C727" s="42"/>
      <c r="D727" s="50"/>
      <c r="E727" s="42"/>
      <c r="F727" s="50"/>
      <c r="G727" s="42"/>
      <c r="H727" s="50">
        <f t="shared" si="97"/>
        <v>0</v>
      </c>
      <c r="I727" s="58">
        <f t="shared" si="98"/>
        <v>0</v>
      </c>
    </row>
    <row r="728" spans="1:9" ht="15">
      <c r="A728" s="51" t="s">
        <v>2</v>
      </c>
      <c r="B728" s="50"/>
      <c r="C728" s="42"/>
      <c r="D728" s="50"/>
      <c r="E728" s="42"/>
      <c r="F728" s="50"/>
      <c r="G728" s="42"/>
      <c r="H728" s="50">
        <f t="shared" si="97"/>
        <v>0</v>
      </c>
      <c r="I728" s="58">
        <f t="shared" si="98"/>
        <v>0</v>
      </c>
    </row>
    <row r="729" spans="1:9" ht="15">
      <c r="A729" s="51" t="s">
        <v>14</v>
      </c>
      <c r="B729" s="50"/>
      <c r="C729" s="42"/>
      <c r="D729" s="50"/>
      <c r="E729" s="42"/>
      <c r="F729" s="50"/>
      <c r="G729" s="42"/>
      <c r="H729" s="50">
        <f t="shared" si="97"/>
        <v>0</v>
      </c>
      <c r="I729" s="58">
        <f t="shared" si="98"/>
        <v>0</v>
      </c>
    </row>
    <row r="730" spans="1:9" ht="15">
      <c r="A730" s="51" t="s">
        <v>13</v>
      </c>
      <c r="B730" s="50"/>
      <c r="C730" s="42"/>
      <c r="D730" s="50"/>
      <c r="E730" s="42"/>
      <c r="F730" s="50"/>
      <c r="G730" s="42"/>
      <c r="H730" s="50">
        <f t="shared" si="97"/>
        <v>0</v>
      </c>
      <c r="I730" s="58">
        <f t="shared" si="98"/>
        <v>0</v>
      </c>
    </row>
    <row r="731" spans="1:9" ht="15.75" thickBot="1">
      <c r="A731" s="51" t="s">
        <v>15</v>
      </c>
      <c r="B731" s="52"/>
      <c r="C731" s="43"/>
      <c r="D731" s="52"/>
      <c r="E731" s="43"/>
      <c r="F731" s="52"/>
      <c r="G731" s="43"/>
      <c r="H731" s="50">
        <f t="shared" si="97"/>
        <v>0</v>
      </c>
      <c r="I731" s="58">
        <f t="shared" si="98"/>
        <v>0</v>
      </c>
    </row>
    <row r="732" spans="1:9" ht="15.75" thickBot="1">
      <c r="A732" s="53" t="s">
        <v>6</v>
      </c>
      <c r="B732" s="44">
        <f aca="true" t="shared" si="99" ref="B732:I732">SUM(B723:B731)</f>
        <v>5</v>
      </c>
      <c r="C732" s="45">
        <f t="shared" si="99"/>
        <v>5</v>
      </c>
      <c r="D732" s="44">
        <f t="shared" si="99"/>
        <v>15</v>
      </c>
      <c r="E732" s="45">
        <f t="shared" si="99"/>
        <v>5</v>
      </c>
      <c r="F732" s="44">
        <f t="shared" si="99"/>
        <v>22</v>
      </c>
      <c r="G732" s="45">
        <f t="shared" si="99"/>
        <v>11</v>
      </c>
      <c r="H732" s="44">
        <f t="shared" si="99"/>
        <v>42</v>
      </c>
      <c r="I732" s="45">
        <f t="shared" si="99"/>
        <v>21</v>
      </c>
    </row>
    <row r="733" spans="1:9" ht="15">
      <c r="A733" s="15"/>
      <c r="B733" s="15"/>
      <c r="C733" s="15"/>
      <c r="D733" s="15"/>
      <c r="E733" s="15"/>
      <c r="F733" s="15"/>
      <c r="G733" s="15"/>
      <c r="H733" s="15"/>
      <c r="I733" s="15"/>
    </row>
    <row r="734" ht="15.75" thickBot="1"/>
    <row r="735" spans="1:9" ht="23.25" thickBot="1">
      <c r="A735" s="137" t="s">
        <v>58</v>
      </c>
      <c r="B735" s="138"/>
      <c r="C735" s="138"/>
      <c r="D735" s="138"/>
      <c r="E735" s="138"/>
      <c r="F735" s="138"/>
      <c r="G735" s="138"/>
      <c r="H735" s="138"/>
      <c r="I735" s="139"/>
    </row>
    <row r="736" spans="1:9" ht="19.5" thickBot="1">
      <c r="A736" s="148" t="s">
        <v>173</v>
      </c>
      <c r="B736" s="149"/>
      <c r="C736" s="149"/>
      <c r="D736" s="149"/>
      <c r="E736" s="149"/>
      <c r="F736" s="149"/>
      <c r="G736" s="149"/>
      <c r="H736" s="149"/>
      <c r="I736" s="150"/>
    </row>
    <row r="737" spans="1:9" ht="15.75" thickBot="1">
      <c r="A737" s="26" t="s">
        <v>0</v>
      </c>
      <c r="B737" s="143" t="s">
        <v>3</v>
      </c>
      <c r="C737" s="144"/>
      <c r="D737" s="143" t="s">
        <v>4</v>
      </c>
      <c r="E737" s="144"/>
      <c r="F737" s="143" t="s">
        <v>5</v>
      </c>
      <c r="G737" s="144"/>
      <c r="H737" s="143" t="s">
        <v>6</v>
      </c>
      <c r="I737" s="144"/>
    </row>
    <row r="738" spans="1:9" ht="15">
      <c r="A738" s="27"/>
      <c r="B738" s="6" t="s">
        <v>7</v>
      </c>
      <c r="C738" s="7" t="s">
        <v>8</v>
      </c>
      <c r="D738" s="6" t="s">
        <v>7</v>
      </c>
      <c r="E738" s="7" t="s">
        <v>8</v>
      </c>
      <c r="F738" s="6" t="s">
        <v>7</v>
      </c>
      <c r="G738" s="7" t="s">
        <v>8</v>
      </c>
      <c r="H738" s="6" t="s">
        <v>7</v>
      </c>
      <c r="I738" s="7" t="s">
        <v>8</v>
      </c>
    </row>
    <row r="739" spans="1:9" ht="15">
      <c r="A739" s="27" t="s">
        <v>9</v>
      </c>
      <c r="B739" s="4">
        <v>18</v>
      </c>
      <c r="C739" s="5">
        <v>22</v>
      </c>
      <c r="D739" s="4">
        <v>20</v>
      </c>
      <c r="E739" s="5">
        <v>9</v>
      </c>
      <c r="F739" s="4">
        <v>47</v>
      </c>
      <c r="G739" s="5">
        <v>40</v>
      </c>
      <c r="H739" s="4">
        <f>B739+D739+F739</f>
        <v>85</v>
      </c>
      <c r="I739" s="11">
        <f>C739+E739+G739</f>
        <v>71</v>
      </c>
    </row>
    <row r="740" spans="1:9" ht="15">
      <c r="A740" s="27" t="s">
        <v>10</v>
      </c>
      <c r="B740" s="4">
        <v>1</v>
      </c>
      <c r="C740" s="5">
        <v>2</v>
      </c>
      <c r="D740" s="4">
        <v>1</v>
      </c>
      <c r="E740" s="5"/>
      <c r="F740" s="4">
        <v>1</v>
      </c>
      <c r="G740" s="5">
        <v>3</v>
      </c>
      <c r="H740" s="4">
        <f aca="true" t="shared" si="100" ref="H740:H748">B740+D740+F740</f>
        <v>3</v>
      </c>
      <c r="I740" s="11">
        <f aca="true" t="shared" si="101" ref="I740:I748">C740+E740+G740</f>
        <v>5</v>
      </c>
    </row>
    <row r="741" spans="1:9" ht="15">
      <c r="A741" s="27" t="s">
        <v>11</v>
      </c>
      <c r="B741" s="4"/>
      <c r="C741" s="5"/>
      <c r="D741" s="4"/>
      <c r="E741" s="5">
        <v>1</v>
      </c>
      <c r="F741" s="4"/>
      <c r="G741" s="5"/>
      <c r="H741" s="4">
        <f t="shared" si="100"/>
        <v>0</v>
      </c>
      <c r="I741" s="11">
        <f t="shared" si="101"/>
        <v>1</v>
      </c>
    </row>
    <row r="742" spans="1:9" ht="15">
      <c r="A742" s="27" t="s">
        <v>1</v>
      </c>
      <c r="B742" s="4"/>
      <c r="C742" s="5"/>
      <c r="D742" s="4">
        <v>1</v>
      </c>
      <c r="E742" s="5"/>
      <c r="F742" s="4"/>
      <c r="G742" s="5">
        <v>1</v>
      </c>
      <c r="H742" s="4">
        <f t="shared" si="100"/>
        <v>1</v>
      </c>
      <c r="I742" s="11">
        <f t="shared" si="101"/>
        <v>1</v>
      </c>
    </row>
    <row r="743" spans="1:9" ht="15">
      <c r="A743" s="27" t="s">
        <v>12</v>
      </c>
      <c r="B743" s="4"/>
      <c r="C743" s="5"/>
      <c r="D743" s="4"/>
      <c r="E743" s="5"/>
      <c r="F743" s="4"/>
      <c r="G743" s="5"/>
      <c r="H743" s="4">
        <f t="shared" si="100"/>
        <v>0</v>
      </c>
      <c r="I743" s="11">
        <f t="shared" si="101"/>
        <v>0</v>
      </c>
    </row>
    <row r="744" spans="1:9" ht="15">
      <c r="A744" s="28" t="s">
        <v>2</v>
      </c>
      <c r="B744" s="4"/>
      <c r="C744" s="5"/>
      <c r="D744" s="4"/>
      <c r="E744" s="5"/>
      <c r="F744" s="4"/>
      <c r="G744" s="5"/>
      <c r="H744" s="4">
        <f t="shared" si="100"/>
        <v>0</v>
      </c>
      <c r="I744" s="11">
        <f t="shared" si="101"/>
        <v>0</v>
      </c>
    </row>
    <row r="745" spans="1:9" ht="15">
      <c r="A745" s="28" t="s">
        <v>84</v>
      </c>
      <c r="B745" s="4"/>
      <c r="C745" s="5"/>
      <c r="D745" s="4"/>
      <c r="E745" s="5"/>
      <c r="F745" s="4">
        <v>1</v>
      </c>
      <c r="G745" s="5"/>
      <c r="H745" s="4">
        <f t="shared" si="100"/>
        <v>1</v>
      </c>
      <c r="I745" s="11">
        <f t="shared" si="101"/>
        <v>0</v>
      </c>
    </row>
    <row r="746" spans="1:9" ht="15">
      <c r="A746" s="51" t="s">
        <v>13</v>
      </c>
      <c r="B746" s="4"/>
      <c r="C746" s="5"/>
      <c r="D746" s="4"/>
      <c r="E746" s="5"/>
      <c r="F746" s="4">
        <v>1</v>
      </c>
      <c r="G746" s="5">
        <v>1</v>
      </c>
      <c r="H746" s="4">
        <f t="shared" si="100"/>
        <v>1</v>
      </c>
      <c r="I746" s="11">
        <f t="shared" si="101"/>
        <v>1</v>
      </c>
    </row>
    <row r="747" spans="1:9" ht="15">
      <c r="A747" s="28" t="s">
        <v>80</v>
      </c>
      <c r="B747" s="8"/>
      <c r="C747" s="9"/>
      <c r="D747" s="8"/>
      <c r="E747" s="9"/>
      <c r="F747" s="8">
        <v>1</v>
      </c>
      <c r="G747" s="9"/>
      <c r="H747" s="4">
        <f t="shared" si="100"/>
        <v>1</v>
      </c>
      <c r="I747" s="11">
        <f t="shared" si="101"/>
        <v>0</v>
      </c>
    </row>
    <row r="748" spans="1:9" ht="15.75" thickBot="1">
      <c r="A748" s="28" t="s">
        <v>15</v>
      </c>
      <c r="B748" s="8"/>
      <c r="C748" s="9"/>
      <c r="D748" s="8"/>
      <c r="E748" s="9"/>
      <c r="F748" s="8"/>
      <c r="G748" s="9"/>
      <c r="H748" s="4">
        <f t="shared" si="100"/>
        <v>0</v>
      </c>
      <c r="I748" s="11">
        <f t="shared" si="101"/>
        <v>0</v>
      </c>
    </row>
    <row r="749" spans="1:9" ht="15.75" thickBot="1">
      <c r="A749" s="29" t="s">
        <v>6</v>
      </c>
      <c r="B749" s="33">
        <f>SUM(B739:B748)</f>
        <v>19</v>
      </c>
      <c r="C749" s="34">
        <f>SUM(C739:C748)</f>
        <v>24</v>
      </c>
      <c r="D749" s="33">
        <f>SUM(D739:D748)</f>
        <v>22</v>
      </c>
      <c r="E749" s="34" t="s">
        <v>95</v>
      </c>
      <c r="F749" s="33">
        <f>SUM(F739:F748)</f>
        <v>51</v>
      </c>
      <c r="G749" s="34">
        <f>SUM(G739:G748)</f>
        <v>45</v>
      </c>
      <c r="H749" s="33">
        <f>SUM(H739:H748)</f>
        <v>92</v>
      </c>
      <c r="I749" s="34">
        <f>SUM(I739:I748)</f>
        <v>79</v>
      </c>
    </row>
    <row r="750" spans="1:9" ht="44.25" thickBot="1">
      <c r="A750" s="68" t="s">
        <v>99</v>
      </c>
      <c r="B750" s="155" t="s">
        <v>176</v>
      </c>
      <c r="C750" s="156"/>
      <c r="D750" s="156"/>
      <c r="E750" s="156"/>
      <c r="F750" s="156"/>
      <c r="G750" s="156"/>
      <c r="H750" s="156"/>
      <c r="I750" s="157"/>
    </row>
    <row r="751" spans="1:9" ht="15">
      <c r="A751" s="15"/>
      <c r="B751" s="15"/>
      <c r="C751" s="15"/>
      <c r="D751" s="15"/>
      <c r="E751" s="15"/>
      <c r="F751" s="15"/>
      <c r="G751" s="15"/>
      <c r="H751" s="15"/>
      <c r="I751" s="15"/>
    </row>
    <row r="752" spans="1:9" ht="15.75" thickBot="1">
      <c r="A752" s="15"/>
      <c r="B752" s="15"/>
      <c r="C752" s="15"/>
      <c r="D752" s="15"/>
      <c r="E752" s="15"/>
      <c r="F752" s="15"/>
      <c r="G752" s="15"/>
      <c r="H752" s="15"/>
      <c r="I752" s="15"/>
    </row>
    <row r="753" spans="1:9" ht="23.25" thickBot="1">
      <c r="A753" s="145" t="s">
        <v>59</v>
      </c>
      <c r="B753" s="146"/>
      <c r="C753" s="146"/>
      <c r="D753" s="146"/>
      <c r="E753" s="146"/>
      <c r="F753" s="146"/>
      <c r="G753" s="146"/>
      <c r="H753" s="146"/>
      <c r="I753" s="147"/>
    </row>
    <row r="754" spans="1:9" ht="19.5" thickBot="1">
      <c r="A754" s="148" t="s">
        <v>173</v>
      </c>
      <c r="B754" s="149"/>
      <c r="C754" s="149"/>
      <c r="D754" s="149"/>
      <c r="E754" s="149"/>
      <c r="F754" s="149"/>
      <c r="G754" s="149"/>
      <c r="H754" s="149"/>
      <c r="I754" s="150"/>
    </row>
    <row r="755" spans="1:9" ht="15.75" thickBot="1">
      <c r="A755" s="46" t="s">
        <v>0</v>
      </c>
      <c r="B755" s="134" t="s">
        <v>3</v>
      </c>
      <c r="C755" s="136"/>
      <c r="D755" s="134" t="s">
        <v>4</v>
      </c>
      <c r="E755" s="136"/>
      <c r="F755" s="134" t="s">
        <v>5</v>
      </c>
      <c r="G755" s="136"/>
      <c r="H755" s="134" t="s">
        <v>6</v>
      </c>
      <c r="I755" s="136"/>
    </row>
    <row r="756" spans="1:9" ht="15">
      <c r="A756" s="47"/>
      <c r="B756" s="48" t="s">
        <v>7</v>
      </c>
      <c r="C756" s="49" t="s">
        <v>8</v>
      </c>
      <c r="D756" s="48" t="s">
        <v>7</v>
      </c>
      <c r="E756" s="49" t="s">
        <v>8</v>
      </c>
      <c r="F756" s="48" t="s">
        <v>7</v>
      </c>
      <c r="G756" s="49" t="s">
        <v>8</v>
      </c>
      <c r="H756" s="48" t="s">
        <v>7</v>
      </c>
      <c r="I756" s="49" t="s">
        <v>8</v>
      </c>
    </row>
    <row r="757" spans="1:9" ht="15">
      <c r="A757" s="47" t="s">
        <v>9</v>
      </c>
      <c r="B757" s="50">
        <v>2</v>
      </c>
      <c r="C757" s="42">
        <v>6</v>
      </c>
      <c r="D757" s="50">
        <v>13</v>
      </c>
      <c r="E757" s="42">
        <v>10</v>
      </c>
      <c r="F757" s="50">
        <v>34</v>
      </c>
      <c r="G757" s="42">
        <v>17</v>
      </c>
      <c r="H757" s="50">
        <f>B757+D757+F757</f>
        <v>49</v>
      </c>
      <c r="I757" s="58">
        <f>C757+E757+G757</f>
        <v>33</v>
      </c>
    </row>
    <row r="758" spans="1:9" ht="15">
      <c r="A758" s="47" t="s">
        <v>10</v>
      </c>
      <c r="B758" s="50">
        <v>6</v>
      </c>
      <c r="C758" s="42"/>
      <c r="D758" s="50">
        <v>3</v>
      </c>
      <c r="E758" s="42">
        <v>1</v>
      </c>
      <c r="F758" s="50">
        <v>2</v>
      </c>
      <c r="G758" s="42">
        <v>2</v>
      </c>
      <c r="H758" s="50">
        <f aca="true" t="shared" si="102" ref="H758:H765">B758+D758+F758</f>
        <v>11</v>
      </c>
      <c r="I758" s="58">
        <f aca="true" t="shared" si="103" ref="I758:I765">C758+E758+G758</f>
        <v>3</v>
      </c>
    </row>
    <row r="759" spans="1:9" ht="15">
      <c r="A759" s="47" t="s">
        <v>11</v>
      </c>
      <c r="B759" s="50">
        <v>1</v>
      </c>
      <c r="C759" s="42"/>
      <c r="D759" s="50">
        <v>1</v>
      </c>
      <c r="E759" s="42"/>
      <c r="F759" s="50"/>
      <c r="G759" s="42"/>
      <c r="H759" s="50">
        <f t="shared" si="102"/>
        <v>2</v>
      </c>
      <c r="I759" s="58">
        <f t="shared" si="103"/>
        <v>0</v>
      </c>
    </row>
    <row r="760" spans="1:9" ht="15">
      <c r="A760" s="47" t="s">
        <v>1</v>
      </c>
      <c r="B760" s="50"/>
      <c r="C760" s="42"/>
      <c r="D760" s="50"/>
      <c r="E760" s="42"/>
      <c r="F760" s="50"/>
      <c r="G760" s="42"/>
      <c r="H760" s="50">
        <f t="shared" si="102"/>
        <v>0</v>
      </c>
      <c r="I760" s="58">
        <f t="shared" si="103"/>
        <v>0</v>
      </c>
    </row>
    <row r="761" spans="1:9" ht="15">
      <c r="A761" s="47" t="s">
        <v>12</v>
      </c>
      <c r="B761" s="50"/>
      <c r="C761" s="42"/>
      <c r="D761" s="50"/>
      <c r="E761" s="42"/>
      <c r="F761" s="50"/>
      <c r="G761" s="42"/>
      <c r="H761" s="50">
        <f t="shared" si="102"/>
        <v>0</v>
      </c>
      <c r="I761" s="58">
        <f t="shared" si="103"/>
        <v>0</v>
      </c>
    </row>
    <row r="762" spans="1:9" ht="15">
      <c r="A762" s="51" t="s">
        <v>2</v>
      </c>
      <c r="B762" s="50">
        <v>1</v>
      </c>
      <c r="C762" s="42">
        <v>2</v>
      </c>
      <c r="D762" s="50"/>
      <c r="E762" s="42"/>
      <c r="F762" s="50"/>
      <c r="G762" s="42">
        <v>1</v>
      </c>
      <c r="H762" s="50">
        <f t="shared" si="102"/>
        <v>1</v>
      </c>
      <c r="I762" s="58">
        <f t="shared" si="103"/>
        <v>3</v>
      </c>
    </row>
    <row r="763" spans="1:9" ht="15">
      <c r="A763" s="51" t="s">
        <v>14</v>
      </c>
      <c r="B763" s="50"/>
      <c r="C763" s="42"/>
      <c r="D763" s="50"/>
      <c r="E763" s="42"/>
      <c r="F763" s="50"/>
      <c r="G763" s="42"/>
      <c r="H763" s="50">
        <f t="shared" si="102"/>
        <v>0</v>
      </c>
      <c r="I763" s="58">
        <f t="shared" si="103"/>
        <v>0</v>
      </c>
    </row>
    <row r="764" spans="1:9" ht="15">
      <c r="A764" s="51" t="s">
        <v>13</v>
      </c>
      <c r="B764" s="50">
        <v>1</v>
      </c>
      <c r="C764" s="42"/>
      <c r="D764" s="50"/>
      <c r="E764" s="42"/>
      <c r="F764" s="50"/>
      <c r="G764" s="42"/>
      <c r="H764" s="50">
        <f t="shared" si="102"/>
        <v>1</v>
      </c>
      <c r="I764" s="58">
        <f t="shared" si="103"/>
        <v>0</v>
      </c>
    </row>
    <row r="765" spans="1:9" ht="15.75" thickBot="1">
      <c r="A765" s="51" t="s">
        <v>15</v>
      </c>
      <c r="B765" s="52"/>
      <c r="C765" s="43"/>
      <c r="D765" s="52"/>
      <c r="E765" s="43"/>
      <c r="F765" s="52"/>
      <c r="G765" s="43"/>
      <c r="H765" s="50">
        <f t="shared" si="102"/>
        <v>0</v>
      </c>
      <c r="I765" s="58">
        <f t="shared" si="103"/>
        <v>0</v>
      </c>
    </row>
    <row r="766" spans="1:9" ht="15.75" thickBot="1">
      <c r="A766" s="53" t="s">
        <v>6</v>
      </c>
      <c r="B766" s="44">
        <f aca="true" t="shared" si="104" ref="B766:I766">SUM(B757:B765)</f>
        <v>11</v>
      </c>
      <c r="C766" s="45">
        <f t="shared" si="104"/>
        <v>8</v>
      </c>
      <c r="D766" s="44">
        <f t="shared" si="104"/>
        <v>17</v>
      </c>
      <c r="E766" s="45">
        <f t="shared" si="104"/>
        <v>11</v>
      </c>
      <c r="F766" s="44">
        <f t="shared" si="104"/>
        <v>36</v>
      </c>
      <c r="G766" s="45">
        <f t="shared" si="104"/>
        <v>20</v>
      </c>
      <c r="H766" s="44">
        <f t="shared" si="104"/>
        <v>64</v>
      </c>
      <c r="I766" s="45">
        <f t="shared" si="104"/>
        <v>39</v>
      </c>
    </row>
    <row r="767" spans="1:9" ht="15">
      <c r="A767" s="15"/>
      <c r="B767" s="15"/>
      <c r="C767" s="15"/>
      <c r="D767" s="15"/>
      <c r="E767" s="15"/>
      <c r="F767" s="15"/>
      <c r="G767" s="15"/>
      <c r="H767" s="15"/>
      <c r="I767" s="15"/>
    </row>
    <row r="768" ht="15.75" thickBot="1"/>
    <row r="769" spans="1:9" ht="23.25" thickBot="1">
      <c r="A769" s="145" t="s">
        <v>60</v>
      </c>
      <c r="B769" s="146"/>
      <c r="C769" s="146"/>
      <c r="D769" s="146"/>
      <c r="E769" s="146"/>
      <c r="F769" s="146"/>
      <c r="G769" s="146"/>
      <c r="H769" s="146"/>
      <c r="I769" s="147"/>
    </row>
    <row r="770" spans="1:9" ht="19.5" thickBot="1">
      <c r="A770" s="148" t="s">
        <v>173</v>
      </c>
      <c r="B770" s="149"/>
      <c r="C770" s="149"/>
      <c r="D770" s="149"/>
      <c r="E770" s="149"/>
      <c r="F770" s="149"/>
      <c r="G770" s="149"/>
      <c r="H770" s="149"/>
      <c r="I770" s="150"/>
    </row>
    <row r="771" spans="1:9" ht="15.75" thickBot="1">
      <c r="A771" s="46" t="s">
        <v>0</v>
      </c>
      <c r="B771" s="134" t="s">
        <v>3</v>
      </c>
      <c r="C771" s="136"/>
      <c r="D771" s="134" t="s">
        <v>4</v>
      </c>
      <c r="E771" s="136"/>
      <c r="F771" s="134" t="s">
        <v>5</v>
      </c>
      <c r="G771" s="136"/>
      <c r="H771" s="134" t="s">
        <v>6</v>
      </c>
      <c r="I771" s="136"/>
    </row>
    <row r="772" spans="1:9" ht="15">
      <c r="A772" s="47"/>
      <c r="B772" s="48" t="s">
        <v>7</v>
      </c>
      <c r="C772" s="49" t="s">
        <v>8</v>
      </c>
      <c r="D772" s="48" t="s">
        <v>7</v>
      </c>
      <c r="E772" s="49" t="s">
        <v>8</v>
      </c>
      <c r="F772" s="48" t="s">
        <v>7</v>
      </c>
      <c r="G772" s="49" t="s">
        <v>8</v>
      </c>
      <c r="H772" s="48" t="s">
        <v>7</v>
      </c>
      <c r="I772" s="49" t="s">
        <v>8</v>
      </c>
    </row>
    <row r="773" spans="1:9" ht="15">
      <c r="A773" s="47" t="s">
        <v>9</v>
      </c>
      <c r="B773" s="50">
        <v>6</v>
      </c>
      <c r="C773" s="42">
        <v>4</v>
      </c>
      <c r="D773" s="50">
        <v>11</v>
      </c>
      <c r="E773" s="42">
        <v>13</v>
      </c>
      <c r="F773" s="50">
        <v>3</v>
      </c>
      <c r="G773" s="42">
        <v>19</v>
      </c>
      <c r="H773" s="50">
        <f>B773+D773+F773</f>
        <v>20</v>
      </c>
      <c r="I773" s="58">
        <f>C773+E773+G773</f>
        <v>36</v>
      </c>
    </row>
    <row r="774" spans="1:9" ht="15">
      <c r="A774" s="47" t="s">
        <v>10</v>
      </c>
      <c r="B774" s="50">
        <v>1</v>
      </c>
      <c r="C774" s="42"/>
      <c r="D774" s="50"/>
      <c r="E774" s="42">
        <v>1</v>
      </c>
      <c r="F774" s="50">
        <v>3</v>
      </c>
      <c r="G774" s="42">
        <v>2</v>
      </c>
      <c r="H774" s="50">
        <f aca="true" t="shared" si="105" ref="H774:H781">B774+D774+F774</f>
        <v>4</v>
      </c>
      <c r="I774" s="58">
        <f aca="true" t="shared" si="106" ref="I774:I781">C774+E774+G774</f>
        <v>3</v>
      </c>
    </row>
    <row r="775" spans="1:9" ht="15">
      <c r="A775" s="47" t="s">
        <v>11</v>
      </c>
      <c r="B775" s="50"/>
      <c r="C775" s="42"/>
      <c r="D775" s="50"/>
      <c r="E775" s="42"/>
      <c r="F775" s="50"/>
      <c r="G775" s="42"/>
      <c r="H775" s="50">
        <f t="shared" si="105"/>
        <v>0</v>
      </c>
      <c r="I775" s="58">
        <f t="shared" si="106"/>
        <v>0</v>
      </c>
    </row>
    <row r="776" spans="1:9" ht="15">
      <c r="A776" s="47" t="s">
        <v>1</v>
      </c>
      <c r="B776" s="50"/>
      <c r="C776" s="42"/>
      <c r="D776" s="50"/>
      <c r="E776" s="42"/>
      <c r="F776" s="50"/>
      <c r="G776" s="42"/>
      <c r="H776" s="50">
        <f t="shared" si="105"/>
        <v>0</v>
      </c>
      <c r="I776" s="58">
        <f t="shared" si="106"/>
        <v>0</v>
      </c>
    </row>
    <row r="777" spans="1:9" ht="15">
      <c r="A777" s="47" t="s">
        <v>12</v>
      </c>
      <c r="B777" s="50"/>
      <c r="C777" s="42"/>
      <c r="D777" s="50"/>
      <c r="E777" s="42"/>
      <c r="F777" s="50"/>
      <c r="G777" s="42">
        <v>1</v>
      </c>
      <c r="H777" s="50">
        <f t="shared" si="105"/>
        <v>0</v>
      </c>
      <c r="I777" s="58">
        <f t="shared" si="106"/>
        <v>1</v>
      </c>
    </row>
    <row r="778" spans="1:9" ht="15">
      <c r="A778" s="51" t="s">
        <v>2</v>
      </c>
      <c r="B778" s="50"/>
      <c r="C778" s="42"/>
      <c r="D778" s="50"/>
      <c r="E778" s="42"/>
      <c r="F778" s="50"/>
      <c r="G778" s="42"/>
      <c r="H778" s="50">
        <f t="shared" si="105"/>
        <v>0</v>
      </c>
      <c r="I778" s="58">
        <f t="shared" si="106"/>
        <v>0</v>
      </c>
    </row>
    <row r="779" spans="1:9" ht="15">
      <c r="A779" s="51" t="s">
        <v>14</v>
      </c>
      <c r="B779" s="50"/>
      <c r="C779" s="42"/>
      <c r="D779" s="50"/>
      <c r="E779" s="42"/>
      <c r="F779" s="50"/>
      <c r="G779" s="42"/>
      <c r="H779" s="50">
        <f t="shared" si="105"/>
        <v>0</v>
      </c>
      <c r="I779" s="58">
        <f t="shared" si="106"/>
        <v>0</v>
      </c>
    </row>
    <row r="780" spans="1:9" ht="15">
      <c r="A780" s="51" t="s">
        <v>13</v>
      </c>
      <c r="B780" s="50"/>
      <c r="C780" s="42"/>
      <c r="D780" s="50"/>
      <c r="E780" s="42"/>
      <c r="F780" s="50"/>
      <c r="G780" s="42"/>
      <c r="H780" s="50">
        <f t="shared" si="105"/>
        <v>0</v>
      </c>
      <c r="I780" s="58">
        <f t="shared" si="106"/>
        <v>0</v>
      </c>
    </row>
    <row r="781" spans="1:9" ht="15.75" thickBot="1">
      <c r="A781" s="51" t="s">
        <v>15</v>
      </c>
      <c r="B781" s="52"/>
      <c r="C781" s="43"/>
      <c r="D781" s="52"/>
      <c r="E781" s="43"/>
      <c r="F781" s="52"/>
      <c r="G781" s="43"/>
      <c r="H781" s="50">
        <f t="shared" si="105"/>
        <v>0</v>
      </c>
      <c r="I781" s="58">
        <f t="shared" si="106"/>
        <v>0</v>
      </c>
    </row>
    <row r="782" spans="1:9" ht="15.75" thickBot="1">
      <c r="A782" s="53" t="s">
        <v>6</v>
      </c>
      <c r="B782" s="44">
        <f aca="true" t="shared" si="107" ref="B782:I782">SUM(B773:B781)</f>
        <v>7</v>
      </c>
      <c r="C782" s="45">
        <f t="shared" si="107"/>
        <v>4</v>
      </c>
      <c r="D782" s="44">
        <f t="shared" si="107"/>
        <v>11</v>
      </c>
      <c r="E782" s="45">
        <f t="shared" si="107"/>
        <v>14</v>
      </c>
      <c r="F782" s="44">
        <f t="shared" si="107"/>
        <v>6</v>
      </c>
      <c r="G782" s="45">
        <f t="shared" si="107"/>
        <v>22</v>
      </c>
      <c r="H782" s="44">
        <f t="shared" si="107"/>
        <v>24</v>
      </c>
      <c r="I782" s="45">
        <f t="shared" si="107"/>
        <v>40</v>
      </c>
    </row>
    <row r="783" spans="1:9" ht="44.25" thickBot="1">
      <c r="A783" s="68" t="s">
        <v>99</v>
      </c>
      <c r="B783" s="134"/>
      <c r="C783" s="135"/>
      <c r="D783" s="135"/>
      <c r="E783" s="135"/>
      <c r="F783" s="135"/>
      <c r="G783" s="135"/>
      <c r="H783" s="135"/>
      <c r="I783" s="136"/>
    </row>
    <row r="784" spans="1:9" ht="15">
      <c r="A784" s="15"/>
      <c r="B784" s="15"/>
      <c r="C784" s="15"/>
      <c r="D784" s="15"/>
      <c r="E784" s="15"/>
      <c r="F784" s="15"/>
      <c r="G784" s="15"/>
      <c r="H784" s="15"/>
      <c r="I784" s="15"/>
    </row>
    <row r="785" spans="1:9" ht="15.75" thickBot="1">
      <c r="A785" s="15"/>
      <c r="B785" s="15"/>
      <c r="C785" s="15"/>
      <c r="D785" s="15"/>
      <c r="E785" s="15"/>
      <c r="F785" s="15"/>
      <c r="G785" s="15"/>
      <c r="H785" s="15"/>
      <c r="I785" s="15"/>
    </row>
    <row r="786" spans="1:9" ht="23.25" thickBot="1">
      <c r="A786" s="145" t="s">
        <v>61</v>
      </c>
      <c r="B786" s="146"/>
      <c r="C786" s="146"/>
      <c r="D786" s="146"/>
      <c r="E786" s="146"/>
      <c r="F786" s="146"/>
      <c r="G786" s="146"/>
      <c r="H786" s="146"/>
      <c r="I786" s="147"/>
    </row>
    <row r="787" spans="1:9" ht="19.5" thickBot="1">
      <c r="A787" s="148" t="s">
        <v>173</v>
      </c>
      <c r="B787" s="149"/>
      <c r="C787" s="149"/>
      <c r="D787" s="149"/>
      <c r="E787" s="149"/>
      <c r="F787" s="149"/>
      <c r="G787" s="149"/>
      <c r="H787" s="149"/>
      <c r="I787" s="150"/>
    </row>
    <row r="788" spans="1:9" ht="15.75" thickBot="1">
      <c r="A788" s="46" t="s">
        <v>0</v>
      </c>
      <c r="B788" s="134" t="s">
        <v>3</v>
      </c>
      <c r="C788" s="136"/>
      <c r="D788" s="134" t="s">
        <v>4</v>
      </c>
      <c r="E788" s="136"/>
      <c r="F788" s="134" t="s">
        <v>5</v>
      </c>
      <c r="G788" s="136"/>
      <c r="H788" s="134" t="s">
        <v>6</v>
      </c>
      <c r="I788" s="136"/>
    </row>
    <row r="789" spans="1:9" ht="15">
      <c r="A789" s="47"/>
      <c r="B789" s="48" t="s">
        <v>7</v>
      </c>
      <c r="C789" s="49" t="s">
        <v>8</v>
      </c>
      <c r="D789" s="48" t="s">
        <v>7</v>
      </c>
      <c r="E789" s="49" t="s">
        <v>8</v>
      </c>
      <c r="F789" s="48" t="s">
        <v>7</v>
      </c>
      <c r="G789" s="49" t="s">
        <v>8</v>
      </c>
      <c r="H789" s="48" t="s">
        <v>7</v>
      </c>
      <c r="I789" s="49" t="s">
        <v>8</v>
      </c>
    </row>
    <row r="790" spans="1:9" ht="15">
      <c r="A790" s="47" t="s">
        <v>9</v>
      </c>
      <c r="B790" s="50">
        <v>12</v>
      </c>
      <c r="C790" s="42">
        <v>21</v>
      </c>
      <c r="D790" s="50">
        <v>20</v>
      </c>
      <c r="E790" s="42">
        <v>27</v>
      </c>
      <c r="F790" s="50">
        <v>22</v>
      </c>
      <c r="G790" s="42">
        <v>19</v>
      </c>
      <c r="H790" s="50">
        <f>B790+D790+F790</f>
        <v>54</v>
      </c>
      <c r="I790" s="58">
        <f>C790+E790+G790</f>
        <v>67</v>
      </c>
    </row>
    <row r="791" spans="1:9" ht="15">
      <c r="A791" s="47" t="s">
        <v>10</v>
      </c>
      <c r="B791" s="50">
        <v>4</v>
      </c>
      <c r="C791" s="42">
        <v>2</v>
      </c>
      <c r="D791" s="50">
        <v>2</v>
      </c>
      <c r="E791" s="42">
        <v>2</v>
      </c>
      <c r="F791" s="50">
        <v>1</v>
      </c>
      <c r="G791" s="42">
        <v>3</v>
      </c>
      <c r="H791" s="50">
        <f aca="true" t="shared" si="108" ref="H791:H798">B791+D791+F791</f>
        <v>7</v>
      </c>
      <c r="I791" s="58">
        <f aca="true" t="shared" si="109" ref="I791:I798">C791+E791+G791</f>
        <v>7</v>
      </c>
    </row>
    <row r="792" spans="1:9" ht="15">
      <c r="A792" s="47" t="s">
        <v>11</v>
      </c>
      <c r="B792" s="50">
        <v>4</v>
      </c>
      <c r="C792" s="42"/>
      <c r="D792" s="50">
        <v>1</v>
      </c>
      <c r="E792" s="42"/>
      <c r="F792" s="50"/>
      <c r="G792" s="42"/>
      <c r="H792" s="50">
        <f t="shared" si="108"/>
        <v>5</v>
      </c>
      <c r="I792" s="58">
        <f t="shared" si="109"/>
        <v>0</v>
      </c>
    </row>
    <row r="793" spans="1:9" ht="15">
      <c r="A793" s="47" t="s">
        <v>1</v>
      </c>
      <c r="B793" s="50"/>
      <c r="C793" s="42"/>
      <c r="D793" s="50"/>
      <c r="E793" s="42"/>
      <c r="F793" s="50">
        <v>2</v>
      </c>
      <c r="G793" s="42">
        <v>1</v>
      </c>
      <c r="H793" s="50">
        <f t="shared" si="108"/>
        <v>2</v>
      </c>
      <c r="I793" s="58">
        <f t="shared" si="109"/>
        <v>1</v>
      </c>
    </row>
    <row r="794" spans="1:9" ht="15">
      <c r="A794" s="47" t="s">
        <v>12</v>
      </c>
      <c r="B794" s="50">
        <v>2</v>
      </c>
      <c r="C794" s="42"/>
      <c r="D794" s="50"/>
      <c r="E794" s="42"/>
      <c r="F794" s="50"/>
      <c r="G794" s="42"/>
      <c r="H794" s="50">
        <f t="shared" si="108"/>
        <v>2</v>
      </c>
      <c r="I794" s="58">
        <f t="shared" si="109"/>
        <v>0</v>
      </c>
    </row>
    <row r="795" spans="1:9" ht="15">
      <c r="A795" s="51" t="s">
        <v>2</v>
      </c>
      <c r="B795" s="50"/>
      <c r="C795" s="42"/>
      <c r="D795" s="50"/>
      <c r="E795" s="42"/>
      <c r="F795" s="50"/>
      <c r="G795" s="42"/>
      <c r="H795" s="50">
        <f t="shared" si="108"/>
        <v>0</v>
      </c>
      <c r="I795" s="58">
        <f t="shared" si="109"/>
        <v>0</v>
      </c>
    </row>
    <row r="796" spans="1:9" ht="15">
      <c r="A796" s="51" t="s">
        <v>14</v>
      </c>
      <c r="B796" s="50"/>
      <c r="C796" s="42"/>
      <c r="D796" s="50"/>
      <c r="E796" s="42"/>
      <c r="F796" s="50"/>
      <c r="G796" s="42"/>
      <c r="H796" s="50">
        <f t="shared" si="108"/>
        <v>0</v>
      </c>
      <c r="I796" s="58">
        <f t="shared" si="109"/>
        <v>0</v>
      </c>
    </row>
    <row r="797" spans="1:9" ht="15">
      <c r="A797" s="51" t="s">
        <v>13</v>
      </c>
      <c r="B797" s="50"/>
      <c r="C797" s="42"/>
      <c r="D797" s="50"/>
      <c r="E797" s="42"/>
      <c r="F797" s="50"/>
      <c r="G797" s="42"/>
      <c r="H797" s="50">
        <f t="shared" si="108"/>
        <v>0</v>
      </c>
      <c r="I797" s="58">
        <f t="shared" si="109"/>
        <v>0</v>
      </c>
    </row>
    <row r="798" spans="1:9" ht="15.75" thickBot="1">
      <c r="A798" s="51" t="s">
        <v>15</v>
      </c>
      <c r="B798" s="52"/>
      <c r="C798" s="43"/>
      <c r="D798" s="52"/>
      <c r="E798" s="43"/>
      <c r="F798" s="52"/>
      <c r="G798" s="43"/>
      <c r="H798" s="50">
        <f t="shared" si="108"/>
        <v>0</v>
      </c>
      <c r="I798" s="58">
        <f t="shared" si="109"/>
        <v>0</v>
      </c>
    </row>
    <row r="799" spans="1:9" ht="15.75" thickBot="1">
      <c r="A799" s="53" t="s">
        <v>6</v>
      </c>
      <c r="B799" s="44">
        <f aca="true" t="shared" si="110" ref="B799:I799">SUM(B790:B798)</f>
        <v>22</v>
      </c>
      <c r="C799" s="45">
        <f t="shared" si="110"/>
        <v>23</v>
      </c>
      <c r="D799" s="44">
        <f t="shared" si="110"/>
        <v>23</v>
      </c>
      <c r="E799" s="45">
        <f t="shared" si="110"/>
        <v>29</v>
      </c>
      <c r="F799" s="44">
        <f t="shared" si="110"/>
        <v>25</v>
      </c>
      <c r="G799" s="45">
        <f t="shared" si="110"/>
        <v>23</v>
      </c>
      <c r="H799" s="44">
        <f t="shared" si="110"/>
        <v>70</v>
      </c>
      <c r="I799" s="45">
        <f t="shared" si="110"/>
        <v>75</v>
      </c>
    </row>
    <row r="800" spans="1:9" ht="15">
      <c r="A800" s="15"/>
      <c r="B800" s="15"/>
      <c r="C800" s="15"/>
      <c r="D800" s="15"/>
      <c r="E800" s="15"/>
      <c r="F800" s="15"/>
      <c r="G800" s="15"/>
      <c r="H800" s="15"/>
      <c r="I800" s="15"/>
    </row>
    <row r="801" ht="15.75" thickBot="1"/>
    <row r="802" spans="1:9" ht="23.25" thickBot="1">
      <c r="A802" s="145" t="s">
        <v>62</v>
      </c>
      <c r="B802" s="146"/>
      <c r="C802" s="146"/>
      <c r="D802" s="146"/>
      <c r="E802" s="146"/>
      <c r="F802" s="146"/>
      <c r="G802" s="146"/>
      <c r="H802" s="146"/>
      <c r="I802" s="147"/>
    </row>
    <row r="803" spans="1:9" ht="19.5" thickBot="1">
      <c r="A803" s="148" t="s">
        <v>173</v>
      </c>
      <c r="B803" s="149"/>
      <c r="C803" s="149"/>
      <c r="D803" s="149"/>
      <c r="E803" s="149"/>
      <c r="F803" s="149"/>
      <c r="G803" s="149"/>
      <c r="H803" s="149"/>
      <c r="I803" s="150"/>
    </row>
    <row r="804" spans="1:9" ht="15.75" thickBot="1">
      <c r="A804" s="46" t="s">
        <v>0</v>
      </c>
      <c r="B804" s="134" t="s">
        <v>3</v>
      </c>
      <c r="C804" s="136"/>
      <c r="D804" s="134" t="s">
        <v>4</v>
      </c>
      <c r="E804" s="136"/>
      <c r="F804" s="134" t="s">
        <v>5</v>
      </c>
      <c r="G804" s="136"/>
      <c r="H804" s="134" t="s">
        <v>6</v>
      </c>
      <c r="I804" s="136"/>
    </row>
    <row r="805" spans="1:9" ht="15">
      <c r="A805" s="47"/>
      <c r="B805" s="48" t="s">
        <v>7</v>
      </c>
      <c r="C805" s="49" t="s">
        <v>8</v>
      </c>
      <c r="D805" s="48" t="s">
        <v>7</v>
      </c>
      <c r="E805" s="49" t="s">
        <v>8</v>
      </c>
      <c r="F805" s="48" t="s">
        <v>7</v>
      </c>
      <c r="G805" s="49" t="s">
        <v>8</v>
      </c>
      <c r="H805" s="48" t="s">
        <v>7</v>
      </c>
      <c r="I805" s="49" t="s">
        <v>8</v>
      </c>
    </row>
    <row r="806" spans="1:9" ht="15">
      <c r="A806" s="47" t="s">
        <v>9</v>
      </c>
      <c r="B806" s="50">
        <v>9</v>
      </c>
      <c r="C806" s="42">
        <v>13</v>
      </c>
      <c r="D806" s="50">
        <v>22</v>
      </c>
      <c r="E806" s="42">
        <v>19</v>
      </c>
      <c r="F806" s="50">
        <v>29</v>
      </c>
      <c r="G806" s="42">
        <v>34</v>
      </c>
      <c r="H806" s="50">
        <f>B806+D806+F806</f>
        <v>60</v>
      </c>
      <c r="I806" s="58">
        <f>C806+E806+G806</f>
        <v>66</v>
      </c>
    </row>
    <row r="807" spans="1:9" ht="15">
      <c r="A807" s="47" t="s">
        <v>10</v>
      </c>
      <c r="B807" s="50">
        <v>3</v>
      </c>
      <c r="C807" s="42"/>
      <c r="D807" s="50">
        <v>3</v>
      </c>
      <c r="E807" s="42"/>
      <c r="F807" s="50">
        <v>6</v>
      </c>
      <c r="G807" s="42">
        <v>1</v>
      </c>
      <c r="H807" s="50">
        <f aca="true" t="shared" si="111" ref="H807:H814">B807+D807+F807</f>
        <v>12</v>
      </c>
      <c r="I807" s="58">
        <f aca="true" t="shared" si="112" ref="I807:I814">C807+E807+G807</f>
        <v>1</v>
      </c>
    </row>
    <row r="808" spans="1:9" ht="15">
      <c r="A808" s="47" t="s">
        <v>11</v>
      </c>
      <c r="B808" s="50"/>
      <c r="C808" s="42"/>
      <c r="D808" s="50"/>
      <c r="E808" s="42">
        <v>1</v>
      </c>
      <c r="F808" s="50"/>
      <c r="G808" s="42">
        <v>1</v>
      </c>
      <c r="H808" s="50">
        <f t="shared" si="111"/>
        <v>0</v>
      </c>
      <c r="I808" s="58">
        <f t="shared" si="112"/>
        <v>2</v>
      </c>
    </row>
    <row r="809" spans="1:9" ht="15">
      <c r="A809" s="47" t="s">
        <v>1</v>
      </c>
      <c r="B809" s="50"/>
      <c r="C809" s="42"/>
      <c r="D809" s="50"/>
      <c r="E809" s="42"/>
      <c r="F809" s="50"/>
      <c r="G809" s="42"/>
      <c r="H809" s="50">
        <f t="shared" si="111"/>
        <v>0</v>
      </c>
      <c r="I809" s="58">
        <f t="shared" si="112"/>
        <v>0</v>
      </c>
    </row>
    <row r="810" spans="1:9" ht="15">
      <c r="A810" s="47" t="s">
        <v>12</v>
      </c>
      <c r="B810" s="50"/>
      <c r="C810" s="42"/>
      <c r="D810" s="50"/>
      <c r="E810" s="42"/>
      <c r="F810" s="50"/>
      <c r="G810" s="42"/>
      <c r="H810" s="50">
        <f t="shared" si="111"/>
        <v>0</v>
      </c>
      <c r="I810" s="58">
        <f t="shared" si="112"/>
        <v>0</v>
      </c>
    </row>
    <row r="811" spans="1:9" ht="15">
      <c r="A811" s="51" t="s">
        <v>2</v>
      </c>
      <c r="B811" s="50"/>
      <c r="C811" s="42"/>
      <c r="D811" s="50"/>
      <c r="E811" s="42"/>
      <c r="F811" s="50"/>
      <c r="G811" s="42">
        <v>1</v>
      </c>
      <c r="H811" s="50">
        <f t="shared" si="111"/>
        <v>0</v>
      </c>
      <c r="I811" s="58">
        <f t="shared" si="112"/>
        <v>1</v>
      </c>
    </row>
    <row r="812" spans="1:9" ht="15">
      <c r="A812" s="51" t="s">
        <v>14</v>
      </c>
      <c r="B812" s="50"/>
      <c r="C812" s="42"/>
      <c r="D812" s="50"/>
      <c r="E812" s="42"/>
      <c r="F812" s="50"/>
      <c r="G812" s="42"/>
      <c r="H812" s="50">
        <f t="shared" si="111"/>
        <v>0</v>
      </c>
      <c r="I812" s="58">
        <f t="shared" si="112"/>
        <v>0</v>
      </c>
    </row>
    <row r="813" spans="1:9" ht="15">
      <c r="A813" s="51" t="s">
        <v>13</v>
      </c>
      <c r="B813" s="50"/>
      <c r="C813" s="42"/>
      <c r="D813" s="50"/>
      <c r="E813" s="42"/>
      <c r="F813" s="50"/>
      <c r="G813" s="42"/>
      <c r="H813" s="50">
        <f t="shared" si="111"/>
        <v>0</v>
      </c>
      <c r="I813" s="58">
        <f t="shared" si="112"/>
        <v>0</v>
      </c>
    </row>
    <row r="814" spans="1:9" ht="15.75" thickBot="1">
      <c r="A814" s="51" t="s">
        <v>15</v>
      </c>
      <c r="B814" s="52"/>
      <c r="C814" s="43"/>
      <c r="D814" s="52"/>
      <c r="E814" s="43"/>
      <c r="F814" s="52"/>
      <c r="G814" s="43"/>
      <c r="H814" s="50">
        <f t="shared" si="111"/>
        <v>0</v>
      </c>
      <c r="I814" s="58">
        <f t="shared" si="112"/>
        <v>0</v>
      </c>
    </row>
    <row r="815" spans="1:9" ht="15.75" thickBot="1">
      <c r="A815" s="53" t="s">
        <v>6</v>
      </c>
      <c r="B815" s="44">
        <f aca="true" t="shared" si="113" ref="B815:I815">SUM(B806:B814)</f>
        <v>12</v>
      </c>
      <c r="C815" s="45">
        <f t="shared" si="113"/>
        <v>13</v>
      </c>
      <c r="D815" s="44">
        <f t="shared" si="113"/>
        <v>25</v>
      </c>
      <c r="E815" s="45">
        <f t="shared" si="113"/>
        <v>20</v>
      </c>
      <c r="F815" s="44">
        <f t="shared" si="113"/>
        <v>35</v>
      </c>
      <c r="G815" s="45">
        <f t="shared" si="113"/>
        <v>37</v>
      </c>
      <c r="H815" s="44">
        <f t="shared" si="113"/>
        <v>72</v>
      </c>
      <c r="I815" s="45">
        <f t="shared" si="113"/>
        <v>70</v>
      </c>
    </row>
    <row r="816" spans="1:9" ht="41.25" customHeight="1" thickBot="1">
      <c r="A816" s="68" t="s">
        <v>100</v>
      </c>
      <c r="B816" s="53"/>
      <c r="C816" s="89"/>
      <c r="D816" s="126" t="s">
        <v>189</v>
      </c>
      <c r="E816" s="89" t="s">
        <v>190</v>
      </c>
      <c r="F816" s="125" t="s">
        <v>191</v>
      </c>
      <c r="G816" s="89"/>
      <c r="H816" s="89">
        <v>3</v>
      </c>
      <c r="I816" s="66">
        <v>1</v>
      </c>
    </row>
    <row r="817" spans="1:9" ht="15.75" thickBot="1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ht="23.25" thickBot="1">
      <c r="A818" s="137" t="s">
        <v>63</v>
      </c>
      <c r="B818" s="138"/>
      <c r="C818" s="138"/>
      <c r="D818" s="138"/>
      <c r="E818" s="138"/>
      <c r="F818" s="138"/>
      <c r="G818" s="138"/>
      <c r="H818" s="138"/>
      <c r="I818" s="139"/>
    </row>
    <row r="819" spans="1:9" ht="19.5" thickBot="1">
      <c r="A819" s="148" t="s">
        <v>173</v>
      </c>
      <c r="B819" s="149"/>
      <c r="C819" s="149"/>
      <c r="D819" s="149"/>
      <c r="E819" s="149"/>
      <c r="F819" s="149"/>
      <c r="G819" s="149"/>
      <c r="H819" s="149"/>
      <c r="I819" s="150"/>
    </row>
    <row r="820" spans="1:9" ht="15.75" thickBot="1">
      <c r="A820" s="26" t="s">
        <v>0</v>
      </c>
      <c r="B820" s="143" t="s">
        <v>3</v>
      </c>
      <c r="C820" s="144"/>
      <c r="D820" s="143" t="s">
        <v>4</v>
      </c>
      <c r="E820" s="144"/>
      <c r="F820" s="143" t="s">
        <v>5</v>
      </c>
      <c r="G820" s="144"/>
      <c r="H820" s="143" t="s">
        <v>6</v>
      </c>
      <c r="I820" s="144"/>
    </row>
    <row r="821" spans="1:9" ht="15">
      <c r="A821" s="27"/>
      <c r="B821" s="6" t="s">
        <v>7</v>
      </c>
      <c r="C821" s="7" t="s">
        <v>8</v>
      </c>
      <c r="D821" s="6" t="s">
        <v>7</v>
      </c>
      <c r="E821" s="7" t="s">
        <v>8</v>
      </c>
      <c r="F821" s="6" t="s">
        <v>7</v>
      </c>
      <c r="G821" s="7" t="s">
        <v>8</v>
      </c>
      <c r="H821" s="38" t="s">
        <v>7</v>
      </c>
      <c r="I821" s="40" t="s">
        <v>8</v>
      </c>
    </row>
    <row r="822" spans="1:9" ht="15">
      <c r="A822" s="27" t="s">
        <v>9</v>
      </c>
      <c r="B822" s="4">
        <v>4</v>
      </c>
      <c r="C822" s="5">
        <v>2</v>
      </c>
      <c r="D822" s="4">
        <v>7</v>
      </c>
      <c r="E822" s="5">
        <v>7</v>
      </c>
      <c r="F822" s="4">
        <v>14</v>
      </c>
      <c r="G822" s="5">
        <v>8</v>
      </c>
      <c r="H822" s="31">
        <f aca="true" t="shared" si="114" ref="H822:I824">B822+D822+F822</f>
        <v>25</v>
      </c>
      <c r="I822" s="11">
        <f t="shared" si="114"/>
        <v>17</v>
      </c>
    </row>
    <row r="823" spans="1:9" ht="15">
      <c r="A823" s="27" t="s">
        <v>10</v>
      </c>
      <c r="B823" s="4"/>
      <c r="C823" s="5"/>
      <c r="D823" s="4"/>
      <c r="E823" s="5"/>
      <c r="F823" s="4">
        <v>4</v>
      </c>
      <c r="G823" s="5">
        <v>3</v>
      </c>
      <c r="H823" s="31">
        <f t="shared" si="114"/>
        <v>4</v>
      </c>
      <c r="I823" s="11">
        <f t="shared" si="114"/>
        <v>3</v>
      </c>
    </row>
    <row r="824" spans="1:9" ht="15">
      <c r="A824" s="27" t="s">
        <v>11</v>
      </c>
      <c r="B824" s="4"/>
      <c r="C824" s="5"/>
      <c r="D824" s="4">
        <v>1</v>
      </c>
      <c r="E824" s="5"/>
      <c r="F824" s="4">
        <v>1</v>
      </c>
      <c r="G824" s="5"/>
      <c r="H824" s="31">
        <f t="shared" si="114"/>
        <v>2</v>
      </c>
      <c r="I824" s="11">
        <f t="shared" si="114"/>
        <v>0</v>
      </c>
    </row>
    <row r="825" spans="1:9" ht="15">
      <c r="A825" s="27" t="s">
        <v>1</v>
      </c>
      <c r="B825" s="4"/>
      <c r="C825" s="5"/>
      <c r="D825" s="4"/>
      <c r="E825" s="5"/>
      <c r="F825" s="4"/>
      <c r="G825" s="5"/>
      <c r="H825" s="31"/>
      <c r="I825" s="11"/>
    </row>
    <row r="826" spans="1:9" ht="15">
      <c r="A826" s="27" t="s">
        <v>12</v>
      </c>
      <c r="B826" s="4"/>
      <c r="C826" s="5"/>
      <c r="D826" s="4"/>
      <c r="E826" s="5"/>
      <c r="F826" s="4"/>
      <c r="G826" s="5"/>
      <c r="H826" s="31"/>
      <c r="I826" s="11"/>
    </row>
    <row r="827" spans="1:9" ht="15">
      <c r="A827" s="28" t="s">
        <v>2</v>
      </c>
      <c r="B827" s="4"/>
      <c r="C827" s="5"/>
      <c r="D827" s="4"/>
      <c r="E827" s="5"/>
      <c r="F827" s="4"/>
      <c r="G827" s="5"/>
      <c r="H827" s="31"/>
      <c r="I827" s="11"/>
    </row>
    <row r="828" spans="1:9" ht="15">
      <c r="A828" s="28" t="s">
        <v>14</v>
      </c>
      <c r="B828" s="4"/>
      <c r="C828" s="5"/>
      <c r="D828" s="4" t="s">
        <v>95</v>
      </c>
      <c r="E828" s="5"/>
      <c r="F828" s="4"/>
      <c r="G828" s="5"/>
      <c r="H828" s="31"/>
      <c r="I828" s="11"/>
    </row>
    <row r="829" spans="1:9" ht="15">
      <c r="A829" s="28" t="s">
        <v>13</v>
      </c>
      <c r="B829" s="4"/>
      <c r="C829" s="5"/>
      <c r="D829" s="4"/>
      <c r="E829" s="5"/>
      <c r="F829" s="4"/>
      <c r="G829" s="5"/>
      <c r="H829" s="31"/>
      <c r="I829" s="11"/>
    </row>
    <row r="830" spans="1:9" ht="15.75" thickBot="1">
      <c r="A830" s="28" t="s">
        <v>15</v>
      </c>
      <c r="B830" s="8"/>
      <c r="C830" s="9"/>
      <c r="D830" s="8"/>
      <c r="E830" s="9"/>
      <c r="F830" s="8"/>
      <c r="G830" s="9"/>
      <c r="H830" s="31"/>
      <c r="I830" s="11"/>
    </row>
    <row r="831" spans="1:9" ht="15.75" thickBot="1">
      <c r="A831" s="29" t="s">
        <v>6</v>
      </c>
      <c r="B831" s="33">
        <f aca="true" t="shared" si="115" ref="B831:I831">SUM(B822:B830)</f>
        <v>4</v>
      </c>
      <c r="C831" s="34">
        <f t="shared" si="115"/>
        <v>2</v>
      </c>
      <c r="D831" s="33">
        <f t="shared" si="115"/>
        <v>8</v>
      </c>
      <c r="E831" s="34">
        <f t="shared" si="115"/>
        <v>7</v>
      </c>
      <c r="F831" s="33">
        <f t="shared" si="115"/>
        <v>19</v>
      </c>
      <c r="G831" s="34">
        <f t="shared" si="115"/>
        <v>11</v>
      </c>
      <c r="H831" s="29">
        <f t="shared" si="115"/>
        <v>31</v>
      </c>
      <c r="I831" s="25">
        <f t="shared" si="115"/>
        <v>20</v>
      </c>
    </row>
    <row r="832" spans="1:9" ht="44.25" thickBot="1">
      <c r="A832" s="68" t="s">
        <v>99</v>
      </c>
      <c r="B832" s="163"/>
      <c r="C832" s="162"/>
      <c r="D832" s="162"/>
      <c r="E832" s="162"/>
      <c r="F832" s="162"/>
      <c r="G832" s="162"/>
      <c r="H832" s="162"/>
      <c r="I832" s="162"/>
    </row>
    <row r="833" spans="1:9" ht="15">
      <c r="A833" s="15"/>
      <c r="B833" s="15"/>
      <c r="C833" s="15"/>
      <c r="D833" s="15"/>
      <c r="E833" s="15"/>
      <c r="F833" s="15"/>
      <c r="G833" s="15"/>
      <c r="H833" s="15"/>
      <c r="I833" s="15"/>
    </row>
    <row r="834" ht="15.75" thickBot="1"/>
    <row r="835" spans="1:9" ht="23.25" thickBot="1">
      <c r="A835" s="137" t="s">
        <v>64</v>
      </c>
      <c r="B835" s="138"/>
      <c r="C835" s="138"/>
      <c r="D835" s="138"/>
      <c r="E835" s="138"/>
      <c r="F835" s="138"/>
      <c r="G835" s="138"/>
      <c r="H835" s="138"/>
      <c r="I835" s="139"/>
    </row>
    <row r="836" spans="1:9" ht="19.5" thickBot="1">
      <c r="A836" s="148" t="s">
        <v>173</v>
      </c>
      <c r="B836" s="149"/>
      <c r="C836" s="149"/>
      <c r="D836" s="149"/>
      <c r="E836" s="149"/>
      <c r="F836" s="149"/>
      <c r="G836" s="149"/>
      <c r="H836" s="149"/>
      <c r="I836" s="150"/>
    </row>
    <row r="837" spans="1:9" ht="15.75" thickBot="1">
      <c r="A837" s="26" t="s">
        <v>0</v>
      </c>
      <c r="B837" s="143" t="s">
        <v>3</v>
      </c>
      <c r="C837" s="144"/>
      <c r="D837" s="143" t="s">
        <v>4</v>
      </c>
      <c r="E837" s="144"/>
      <c r="F837" s="143" t="s">
        <v>5</v>
      </c>
      <c r="G837" s="144"/>
      <c r="H837" s="143" t="s">
        <v>6</v>
      </c>
      <c r="I837" s="144"/>
    </row>
    <row r="838" spans="1:9" ht="15">
      <c r="A838" s="27"/>
      <c r="B838" s="6" t="s">
        <v>7</v>
      </c>
      <c r="C838" s="7" t="s">
        <v>8</v>
      </c>
      <c r="D838" s="6" t="s">
        <v>7</v>
      </c>
      <c r="E838" s="7" t="s">
        <v>8</v>
      </c>
      <c r="F838" s="6" t="s">
        <v>7</v>
      </c>
      <c r="G838" s="7" t="s">
        <v>8</v>
      </c>
      <c r="H838" s="6" t="s">
        <v>7</v>
      </c>
      <c r="I838" s="7" t="s">
        <v>8</v>
      </c>
    </row>
    <row r="839" spans="1:9" ht="15">
      <c r="A839" s="27" t="s">
        <v>9</v>
      </c>
      <c r="B839" s="4">
        <v>2</v>
      </c>
      <c r="C839" s="5">
        <v>3</v>
      </c>
      <c r="D839" s="4">
        <v>9</v>
      </c>
      <c r="E839" s="5">
        <v>3</v>
      </c>
      <c r="F839" s="4">
        <v>18</v>
      </c>
      <c r="G839" s="5">
        <v>13</v>
      </c>
      <c r="H839" s="4">
        <f>B839+D839+F839</f>
        <v>29</v>
      </c>
      <c r="I839" s="11">
        <f>C839+E839+G839</f>
        <v>19</v>
      </c>
    </row>
    <row r="840" spans="1:9" ht="15">
      <c r="A840" s="27" t="s">
        <v>10</v>
      </c>
      <c r="B840" s="4"/>
      <c r="C840" s="5">
        <v>1</v>
      </c>
      <c r="D840" s="4">
        <v>3</v>
      </c>
      <c r="E840" s="5"/>
      <c r="F840" s="4"/>
      <c r="G840" s="5">
        <v>3</v>
      </c>
      <c r="H840" s="4">
        <f aca="true" t="shared" si="116" ref="H840:H847">B840+D840+F840</f>
        <v>3</v>
      </c>
      <c r="I840" s="11">
        <f aca="true" t="shared" si="117" ref="I840:I847">C840+E840+G840</f>
        <v>4</v>
      </c>
    </row>
    <row r="841" spans="1:9" ht="15">
      <c r="A841" s="27" t="s">
        <v>11</v>
      </c>
      <c r="B841" s="4"/>
      <c r="C841" s="5"/>
      <c r="D841" s="4"/>
      <c r="E841" s="5"/>
      <c r="F841" s="4">
        <v>1</v>
      </c>
      <c r="G841" s="5"/>
      <c r="H841" s="4">
        <f t="shared" si="116"/>
        <v>1</v>
      </c>
      <c r="I841" s="11">
        <f t="shared" si="117"/>
        <v>0</v>
      </c>
    </row>
    <row r="842" spans="1:9" ht="15">
      <c r="A842" s="27" t="s">
        <v>1</v>
      </c>
      <c r="B842" s="4"/>
      <c r="C842" s="5"/>
      <c r="D842" s="4"/>
      <c r="E842" s="5"/>
      <c r="F842" s="4"/>
      <c r="G842" s="5"/>
      <c r="H842" s="4">
        <f t="shared" si="116"/>
        <v>0</v>
      </c>
      <c r="I842" s="11">
        <f t="shared" si="117"/>
        <v>0</v>
      </c>
    </row>
    <row r="843" spans="1:9" ht="15">
      <c r="A843" s="27" t="s">
        <v>12</v>
      </c>
      <c r="B843" s="4"/>
      <c r="C843" s="5"/>
      <c r="D843" s="4"/>
      <c r="E843" s="5"/>
      <c r="F843" s="4"/>
      <c r="G843" s="5"/>
      <c r="H843" s="4">
        <f t="shared" si="116"/>
        <v>0</v>
      </c>
      <c r="I843" s="11">
        <f t="shared" si="117"/>
        <v>0</v>
      </c>
    </row>
    <row r="844" spans="1:9" ht="15">
      <c r="A844" s="28" t="s">
        <v>2</v>
      </c>
      <c r="B844" s="4"/>
      <c r="C844" s="5">
        <v>1</v>
      </c>
      <c r="D844" s="4"/>
      <c r="E844" s="5"/>
      <c r="F844" s="4"/>
      <c r="G844" s="5"/>
      <c r="H844" s="4">
        <f t="shared" si="116"/>
        <v>0</v>
      </c>
      <c r="I844" s="11">
        <f t="shared" si="117"/>
        <v>1</v>
      </c>
    </row>
    <row r="845" spans="1:9" ht="15">
      <c r="A845" s="28" t="s">
        <v>14</v>
      </c>
      <c r="B845" s="4"/>
      <c r="C845" s="5"/>
      <c r="D845" s="4">
        <v>1</v>
      </c>
      <c r="E845" s="5"/>
      <c r="F845" s="4"/>
      <c r="G845" s="5"/>
      <c r="H845" s="4">
        <f t="shared" si="116"/>
        <v>1</v>
      </c>
      <c r="I845" s="11">
        <f t="shared" si="117"/>
        <v>0</v>
      </c>
    </row>
    <row r="846" spans="1:9" ht="15">
      <c r="A846" s="28" t="s">
        <v>13</v>
      </c>
      <c r="B846" s="4"/>
      <c r="C846" s="5"/>
      <c r="D846" s="4"/>
      <c r="E846" s="5"/>
      <c r="F846" s="4"/>
      <c r="G846" s="5">
        <v>1</v>
      </c>
      <c r="H846" s="4">
        <f t="shared" si="116"/>
        <v>0</v>
      </c>
      <c r="I846" s="11">
        <f t="shared" si="117"/>
        <v>1</v>
      </c>
    </row>
    <row r="847" spans="1:9" ht="15.75" thickBot="1">
      <c r="A847" s="28" t="s">
        <v>15</v>
      </c>
      <c r="B847" s="8"/>
      <c r="C847" s="9"/>
      <c r="D847" s="8"/>
      <c r="E847" s="9"/>
      <c r="F847" s="8"/>
      <c r="G847" s="9"/>
      <c r="H847" s="4">
        <f t="shared" si="116"/>
        <v>0</v>
      </c>
      <c r="I847" s="11">
        <f t="shared" si="117"/>
        <v>0</v>
      </c>
    </row>
    <row r="848" spans="1:9" ht="15.75" thickBot="1">
      <c r="A848" s="29" t="s">
        <v>6</v>
      </c>
      <c r="B848" s="33">
        <f aca="true" t="shared" si="118" ref="B848:I848">SUM(B839:B847)</f>
        <v>2</v>
      </c>
      <c r="C848" s="34">
        <f t="shared" si="118"/>
        <v>5</v>
      </c>
      <c r="D848" s="33">
        <f t="shared" si="118"/>
        <v>13</v>
      </c>
      <c r="E848" s="34">
        <f t="shared" si="118"/>
        <v>3</v>
      </c>
      <c r="F848" s="33">
        <f t="shared" si="118"/>
        <v>19</v>
      </c>
      <c r="G848" s="34">
        <f t="shared" si="118"/>
        <v>17</v>
      </c>
      <c r="H848" s="33">
        <f t="shared" si="118"/>
        <v>34</v>
      </c>
      <c r="I848" s="34">
        <f t="shared" si="118"/>
        <v>25</v>
      </c>
    </row>
    <row r="849" spans="1:9" ht="30" thickBot="1">
      <c r="A849" s="68" t="s">
        <v>100</v>
      </c>
      <c r="B849" s="29"/>
      <c r="C849" s="59"/>
      <c r="D849" s="59"/>
      <c r="E849" s="59"/>
      <c r="F849" s="25">
        <v>1</v>
      </c>
      <c r="G849" s="25"/>
      <c r="H849" s="59"/>
      <c r="I849" s="30"/>
    </row>
    <row r="850" spans="1:9" ht="44.25" thickBot="1">
      <c r="A850" s="68" t="s">
        <v>99</v>
      </c>
      <c r="B850" s="143" t="s">
        <v>108</v>
      </c>
      <c r="C850" s="154"/>
      <c r="D850" s="154"/>
      <c r="E850" s="154"/>
      <c r="F850" s="154"/>
      <c r="G850" s="154"/>
      <c r="H850" s="154"/>
      <c r="I850" s="144"/>
    </row>
    <row r="851" spans="1:9" ht="15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ht="15.75" thickBot="1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ht="23.25" thickBot="1">
      <c r="A853" s="145" t="s">
        <v>65</v>
      </c>
      <c r="B853" s="146"/>
      <c r="C853" s="146"/>
      <c r="D853" s="146"/>
      <c r="E853" s="146"/>
      <c r="F853" s="146"/>
      <c r="G853" s="146"/>
      <c r="H853" s="146"/>
      <c r="I853" s="147"/>
    </row>
    <row r="854" spans="1:9" ht="19.5" thickBot="1">
      <c r="A854" s="148" t="s">
        <v>173</v>
      </c>
      <c r="B854" s="149"/>
      <c r="C854" s="149"/>
      <c r="D854" s="149"/>
      <c r="E854" s="149"/>
      <c r="F854" s="149"/>
      <c r="G854" s="149"/>
      <c r="H854" s="149"/>
      <c r="I854" s="150"/>
    </row>
    <row r="855" spans="1:9" ht="15.75" thickBot="1">
      <c r="A855" s="46" t="s">
        <v>0</v>
      </c>
      <c r="B855" s="134" t="s">
        <v>3</v>
      </c>
      <c r="C855" s="136"/>
      <c r="D855" s="134" t="s">
        <v>4</v>
      </c>
      <c r="E855" s="136"/>
      <c r="F855" s="134" t="s">
        <v>5</v>
      </c>
      <c r="G855" s="136"/>
      <c r="H855" s="134" t="s">
        <v>6</v>
      </c>
      <c r="I855" s="136"/>
    </row>
    <row r="856" spans="1:9" ht="15">
      <c r="A856" s="47"/>
      <c r="B856" s="48" t="s">
        <v>7</v>
      </c>
      <c r="C856" s="49" t="s">
        <v>8</v>
      </c>
      <c r="D856" s="48" t="s">
        <v>7</v>
      </c>
      <c r="E856" s="49" t="s">
        <v>8</v>
      </c>
      <c r="F856" s="48" t="s">
        <v>7</v>
      </c>
      <c r="G856" s="49" t="s">
        <v>8</v>
      </c>
      <c r="H856" s="48" t="s">
        <v>7</v>
      </c>
      <c r="I856" s="49" t="s">
        <v>8</v>
      </c>
    </row>
    <row r="857" spans="1:9" ht="15">
      <c r="A857" s="47" t="s">
        <v>9</v>
      </c>
      <c r="B857" s="50">
        <v>1</v>
      </c>
      <c r="C857" s="42">
        <v>3</v>
      </c>
      <c r="D857" s="50">
        <v>3</v>
      </c>
      <c r="E857" s="42">
        <v>3</v>
      </c>
      <c r="F857" s="50">
        <v>9</v>
      </c>
      <c r="G857" s="42">
        <v>6</v>
      </c>
      <c r="H857" s="50">
        <f>B857+D857+F857</f>
        <v>13</v>
      </c>
      <c r="I857" s="58">
        <f>C857+E857+G857</f>
        <v>12</v>
      </c>
    </row>
    <row r="858" spans="1:9" ht="15">
      <c r="A858" s="47" t="s">
        <v>10</v>
      </c>
      <c r="B858" s="50"/>
      <c r="C858" s="42">
        <v>1</v>
      </c>
      <c r="D858" s="50">
        <v>1</v>
      </c>
      <c r="E858" s="42">
        <v>1</v>
      </c>
      <c r="F858" s="50">
        <v>2</v>
      </c>
      <c r="G858" s="42">
        <v>1</v>
      </c>
      <c r="H858" s="50">
        <f aca="true" t="shared" si="119" ref="H858:H865">B858+D858+F858</f>
        <v>3</v>
      </c>
      <c r="I858" s="58">
        <f aca="true" t="shared" si="120" ref="I858:I865">C858+E858+G858</f>
        <v>3</v>
      </c>
    </row>
    <row r="859" spans="1:9" ht="15">
      <c r="A859" s="47" t="s">
        <v>11</v>
      </c>
      <c r="B859" s="50"/>
      <c r="C859" s="42"/>
      <c r="D859" s="50"/>
      <c r="E859" s="42"/>
      <c r="F859" s="50"/>
      <c r="G859" s="42"/>
      <c r="H859" s="50">
        <f t="shared" si="119"/>
        <v>0</v>
      </c>
      <c r="I859" s="58">
        <f t="shared" si="120"/>
        <v>0</v>
      </c>
    </row>
    <row r="860" spans="1:9" ht="15">
      <c r="A860" s="47" t="s">
        <v>1</v>
      </c>
      <c r="B860" s="50"/>
      <c r="C860" s="42"/>
      <c r="D860" s="50"/>
      <c r="E860" s="42"/>
      <c r="F860" s="50"/>
      <c r="G860" s="42"/>
      <c r="H860" s="50">
        <f t="shared" si="119"/>
        <v>0</v>
      </c>
      <c r="I860" s="58">
        <f t="shared" si="120"/>
        <v>0</v>
      </c>
    </row>
    <row r="861" spans="1:9" ht="15">
      <c r="A861" s="47" t="s">
        <v>12</v>
      </c>
      <c r="B861" s="50"/>
      <c r="C861" s="42"/>
      <c r="D861" s="50"/>
      <c r="E861" s="42"/>
      <c r="F861" s="50"/>
      <c r="G861" s="42"/>
      <c r="H861" s="50">
        <f t="shared" si="119"/>
        <v>0</v>
      </c>
      <c r="I861" s="58">
        <f t="shared" si="120"/>
        <v>0</v>
      </c>
    </row>
    <row r="862" spans="1:9" ht="15">
      <c r="A862" s="51" t="s">
        <v>2</v>
      </c>
      <c r="B862" s="50"/>
      <c r="C862" s="42"/>
      <c r="D862" s="50"/>
      <c r="E862" s="42"/>
      <c r="F862" s="50"/>
      <c r="G862" s="42"/>
      <c r="H862" s="50">
        <f t="shared" si="119"/>
        <v>0</v>
      </c>
      <c r="I862" s="58">
        <f t="shared" si="120"/>
        <v>0</v>
      </c>
    </row>
    <row r="863" spans="1:9" ht="15">
      <c r="A863" s="51" t="s">
        <v>14</v>
      </c>
      <c r="B863" s="50"/>
      <c r="C863" s="42"/>
      <c r="D863" s="50"/>
      <c r="E863" s="42"/>
      <c r="F863" s="50"/>
      <c r="G863" s="42"/>
      <c r="H863" s="50">
        <f t="shared" si="119"/>
        <v>0</v>
      </c>
      <c r="I863" s="58">
        <f t="shared" si="120"/>
        <v>0</v>
      </c>
    </row>
    <row r="864" spans="1:9" ht="15">
      <c r="A864" s="51" t="s">
        <v>13</v>
      </c>
      <c r="B864" s="50"/>
      <c r="C864" s="42"/>
      <c r="D864" s="50"/>
      <c r="E864" s="42"/>
      <c r="F864" s="50"/>
      <c r="G864" s="42"/>
      <c r="H864" s="50">
        <f t="shared" si="119"/>
        <v>0</v>
      </c>
      <c r="I864" s="58">
        <f t="shared" si="120"/>
        <v>0</v>
      </c>
    </row>
    <row r="865" spans="1:9" ht="15.75" thickBot="1">
      <c r="A865" s="51" t="s">
        <v>15</v>
      </c>
      <c r="B865" s="52"/>
      <c r="C865" s="43"/>
      <c r="D865" s="52"/>
      <c r="E865" s="43"/>
      <c r="F865" s="52"/>
      <c r="G865" s="43"/>
      <c r="H865" s="50">
        <f t="shared" si="119"/>
        <v>0</v>
      </c>
      <c r="I865" s="58">
        <f t="shared" si="120"/>
        <v>0</v>
      </c>
    </row>
    <row r="866" spans="1:9" ht="15.75" thickBot="1">
      <c r="A866" s="53" t="s">
        <v>6</v>
      </c>
      <c r="B866" s="44">
        <f aca="true" t="shared" si="121" ref="B866:I866">SUM(B857:B865)</f>
        <v>1</v>
      </c>
      <c r="C866" s="45">
        <f t="shared" si="121"/>
        <v>4</v>
      </c>
      <c r="D866" s="44">
        <f t="shared" si="121"/>
        <v>4</v>
      </c>
      <c r="E866" s="45">
        <f t="shared" si="121"/>
        <v>4</v>
      </c>
      <c r="F866" s="44">
        <f t="shared" si="121"/>
        <v>11</v>
      </c>
      <c r="G866" s="45">
        <f t="shared" si="121"/>
        <v>7</v>
      </c>
      <c r="H866" s="45">
        <f t="shared" si="121"/>
        <v>16</v>
      </c>
      <c r="I866" s="45">
        <f t="shared" si="121"/>
        <v>15</v>
      </c>
    </row>
    <row r="867" spans="1:9" ht="15">
      <c r="A867" s="71"/>
      <c r="B867" s="71"/>
      <c r="C867" s="71"/>
      <c r="D867" s="71"/>
      <c r="E867" s="71"/>
      <c r="F867" s="71"/>
      <c r="G867" s="71"/>
      <c r="H867" s="71"/>
      <c r="I867" s="71"/>
    </row>
    <row r="868" ht="15.75" thickBot="1"/>
    <row r="869" spans="1:9" ht="23.25" thickBot="1">
      <c r="A869" s="145" t="s">
        <v>66</v>
      </c>
      <c r="B869" s="146"/>
      <c r="C869" s="146"/>
      <c r="D869" s="146"/>
      <c r="E869" s="146"/>
      <c r="F869" s="146"/>
      <c r="G869" s="146"/>
      <c r="H869" s="146"/>
      <c r="I869" s="147"/>
    </row>
    <row r="870" spans="1:9" ht="19.5" thickBot="1">
      <c r="A870" s="148" t="s">
        <v>173</v>
      </c>
      <c r="B870" s="149"/>
      <c r="C870" s="149"/>
      <c r="D870" s="149"/>
      <c r="E870" s="149"/>
      <c r="F870" s="149"/>
      <c r="G870" s="149"/>
      <c r="H870" s="149"/>
      <c r="I870" s="150"/>
    </row>
    <row r="871" spans="1:9" ht="15.75" thickBot="1">
      <c r="A871" s="46" t="s">
        <v>0</v>
      </c>
      <c r="B871" s="134" t="s">
        <v>3</v>
      </c>
      <c r="C871" s="136"/>
      <c r="D871" s="134" t="s">
        <v>4</v>
      </c>
      <c r="E871" s="136"/>
      <c r="F871" s="134" t="s">
        <v>5</v>
      </c>
      <c r="G871" s="136"/>
      <c r="H871" s="134" t="s">
        <v>6</v>
      </c>
      <c r="I871" s="136"/>
    </row>
    <row r="872" spans="1:9" ht="15">
      <c r="A872" s="47"/>
      <c r="B872" s="48" t="s">
        <v>7</v>
      </c>
      <c r="C872" s="49" t="s">
        <v>8</v>
      </c>
      <c r="D872" s="48" t="s">
        <v>7</v>
      </c>
      <c r="E872" s="49" t="s">
        <v>8</v>
      </c>
      <c r="F872" s="48" t="s">
        <v>7</v>
      </c>
      <c r="G872" s="49" t="s">
        <v>8</v>
      </c>
      <c r="H872" s="48" t="s">
        <v>7</v>
      </c>
      <c r="I872" s="49" t="s">
        <v>8</v>
      </c>
    </row>
    <row r="873" spans="1:9" ht="15">
      <c r="A873" s="47" t="s">
        <v>9</v>
      </c>
      <c r="B873" s="50">
        <v>17</v>
      </c>
      <c r="C873" s="42">
        <v>9</v>
      </c>
      <c r="D873" s="50">
        <v>6</v>
      </c>
      <c r="E873" s="42">
        <v>5</v>
      </c>
      <c r="F873" s="50">
        <v>19</v>
      </c>
      <c r="G873" s="42">
        <v>17</v>
      </c>
      <c r="H873" s="50">
        <f>B873+D873+F873</f>
        <v>42</v>
      </c>
      <c r="I873" s="58">
        <f>C873+E873+G873</f>
        <v>31</v>
      </c>
    </row>
    <row r="874" spans="1:9" ht="15">
      <c r="A874" s="47" t="s">
        <v>10</v>
      </c>
      <c r="B874" s="50"/>
      <c r="C874" s="42">
        <v>1</v>
      </c>
      <c r="D874" s="50"/>
      <c r="E874" s="42"/>
      <c r="F874" s="50">
        <v>4</v>
      </c>
      <c r="G874" s="42">
        <v>3</v>
      </c>
      <c r="H874" s="50">
        <f aca="true" t="shared" si="122" ref="H874:H881">B874+D874+F874</f>
        <v>4</v>
      </c>
      <c r="I874" s="58">
        <f aca="true" t="shared" si="123" ref="I874:I881">C874+E874+G874</f>
        <v>4</v>
      </c>
    </row>
    <row r="875" spans="1:9" ht="15">
      <c r="A875" s="47" t="s">
        <v>11</v>
      </c>
      <c r="B875" s="50"/>
      <c r="C875" s="42">
        <v>2</v>
      </c>
      <c r="D875" s="50"/>
      <c r="E875" s="42"/>
      <c r="F875" s="50"/>
      <c r="G875" s="42"/>
      <c r="H875" s="50">
        <f t="shared" si="122"/>
        <v>0</v>
      </c>
      <c r="I875" s="58">
        <f t="shared" si="123"/>
        <v>2</v>
      </c>
    </row>
    <row r="876" spans="1:9" ht="15">
      <c r="A876" s="47" t="s">
        <v>1</v>
      </c>
      <c r="B876" s="50"/>
      <c r="C876" s="42"/>
      <c r="D876" s="50">
        <v>1</v>
      </c>
      <c r="E876" s="42"/>
      <c r="F876" s="50"/>
      <c r="G876" s="42"/>
      <c r="H876" s="50">
        <f t="shared" si="122"/>
        <v>1</v>
      </c>
      <c r="I876" s="58">
        <f t="shared" si="123"/>
        <v>0</v>
      </c>
    </row>
    <row r="877" spans="1:9" ht="15">
      <c r="A877" s="47" t="s">
        <v>12</v>
      </c>
      <c r="B877" s="50"/>
      <c r="C877" s="42"/>
      <c r="D877" s="50"/>
      <c r="E877" s="42"/>
      <c r="F877" s="50"/>
      <c r="G877" s="42"/>
      <c r="H877" s="50">
        <f t="shared" si="122"/>
        <v>0</v>
      </c>
      <c r="I877" s="58">
        <f t="shared" si="123"/>
        <v>0</v>
      </c>
    </row>
    <row r="878" spans="1:9" ht="15">
      <c r="A878" s="51" t="s">
        <v>2</v>
      </c>
      <c r="B878" s="50"/>
      <c r="C878" s="42"/>
      <c r="D878" s="50"/>
      <c r="E878" s="42"/>
      <c r="F878" s="50"/>
      <c r="G878" s="42"/>
      <c r="H878" s="50">
        <f t="shared" si="122"/>
        <v>0</v>
      </c>
      <c r="I878" s="58">
        <f t="shared" si="123"/>
        <v>0</v>
      </c>
    </row>
    <row r="879" spans="1:9" ht="15">
      <c r="A879" s="51" t="s">
        <v>14</v>
      </c>
      <c r="B879" s="50"/>
      <c r="C879" s="42"/>
      <c r="D879" s="50"/>
      <c r="E879" s="42"/>
      <c r="F879" s="50"/>
      <c r="G879" s="42"/>
      <c r="H879" s="50">
        <f t="shared" si="122"/>
        <v>0</v>
      </c>
      <c r="I879" s="58">
        <f t="shared" si="123"/>
        <v>0</v>
      </c>
    </row>
    <row r="880" spans="1:9" ht="15">
      <c r="A880" s="51" t="s">
        <v>13</v>
      </c>
      <c r="B880" s="50"/>
      <c r="C880" s="42"/>
      <c r="D880" s="50"/>
      <c r="E880" s="42"/>
      <c r="F880" s="50"/>
      <c r="G880" s="42"/>
      <c r="H880" s="50">
        <f t="shared" si="122"/>
        <v>0</v>
      </c>
      <c r="I880" s="58">
        <f t="shared" si="123"/>
        <v>0</v>
      </c>
    </row>
    <row r="881" spans="1:9" ht="15.75" thickBot="1">
      <c r="A881" s="51" t="s">
        <v>15</v>
      </c>
      <c r="B881" s="52"/>
      <c r="C881" s="43"/>
      <c r="D881" s="52"/>
      <c r="E881" s="43"/>
      <c r="F881" s="52"/>
      <c r="G881" s="43"/>
      <c r="H881" s="50">
        <f t="shared" si="122"/>
        <v>0</v>
      </c>
      <c r="I881" s="58">
        <f t="shared" si="123"/>
        <v>0</v>
      </c>
    </row>
    <row r="882" spans="1:9" ht="15.75" thickBot="1">
      <c r="A882" s="53" t="s">
        <v>6</v>
      </c>
      <c r="B882" s="44">
        <f aca="true" t="shared" si="124" ref="B882:I882">SUM(B873:B881)</f>
        <v>17</v>
      </c>
      <c r="C882" s="45">
        <f t="shared" si="124"/>
        <v>12</v>
      </c>
      <c r="D882" s="44">
        <f t="shared" si="124"/>
        <v>7</v>
      </c>
      <c r="E882" s="45">
        <f t="shared" si="124"/>
        <v>5</v>
      </c>
      <c r="F882" s="44">
        <f t="shared" si="124"/>
        <v>23</v>
      </c>
      <c r="G882" s="45">
        <f t="shared" si="124"/>
        <v>20</v>
      </c>
      <c r="H882" s="44">
        <f t="shared" si="124"/>
        <v>47</v>
      </c>
      <c r="I882" s="45">
        <f t="shared" si="124"/>
        <v>37</v>
      </c>
    </row>
    <row r="883" spans="1:9" ht="15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ht="15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ht="15.75" thickBot="1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ht="23.25" thickBot="1">
      <c r="A886" s="145" t="s">
        <v>67</v>
      </c>
      <c r="B886" s="146"/>
      <c r="C886" s="146"/>
      <c r="D886" s="146"/>
      <c r="E886" s="146"/>
      <c r="F886" s="146"/>
      <c r="G886" s="146"/>
      <c r="H886" s="146"/>
      <c r="I886" s="147"/>
    </row>
    <row r="887" spans="1:9" ht="19.5" thickBot="1">
      <c r="A887" s="148" t="s">
        <v>173</v>
      </c>
      <c r="B887" s="149"/>
      <c r="C887" s="149"/>
      <c r="D887" s="149"/>
      <c r="E887" s="149"/>
      <c r="F887" s="149"/>
      <c r="G887" s="149"/>
      <c r="H887" s="149"/>
      <c r="I887" s="150"/>
    </row>
    <row r="888" spans="1:9" ht="15.75" thickBot="1">
      <c r="A888" s="46" t="s">
        <v>0</v>
      </c>
      <c r="B888" s="134" t="s">
        <v>3</v>
      </c>
      <c r="C888" s="136"/>
      <c r="D888" s="134" t="s">
        <v>4</v>
      </c>
      <c r="E888" s="136"/>
      <c r="F888" s="134" t="s">
        <v>5</v>
      </c>
      <c r="G888" s="136"/>
      <c r="H888" s="134" t="s">
        <v>6</v>
      </c>
      <c r="I888" s="136"/>
    </row>
    <row r="889" spans="1:9" ht="15">
      <c r="A889" s="47"/>
      <c r="B889" s="48" t="s">
        <v>7</v>
      </c>
      <c r="C889" s="49" t="s">
        <v>8</v>
      </c>
      <c r="D889" s="48" t="s">
        <v>7</v>
      </c>
      <c r="E889" s="49" t="s">
        <v>8</v>
      </c>
      <c r="F889" s="48" t="s">
        <v>7</v>
      </c>
      <c r="G889" s="49" t="s">
        <v>8</v>
      </c>
      <c r="H889" s="48" t="s">
        <v>7</v>
      </c>
      <c r="I889" s="49" t="s">
        <v>8</v>
      </c>
    </row>
    <row r="890" spans="1:9" ht="15">
      <c r="A890" s="47" t="s">
        <v>9</v>
      </c>
      <c r="B890" s="50">
        <v>4</v>
      </c>
      <c r="C890" s="42">
        <v>13</v>
      </c>
      <c r="D890" s="50">
        <v>7</v>
      </c>
      <c r="E890" s="42">
        <v>8</v>
      </c>
      <c r="F890" s="50">
        <v>31</v>
      </c>
      <c r="G890" s="42">
        <v>29</v>
      </c>
      <c r="H890" s="50">
        <f>B890+D890+F890</f>
        <v>42</v>
      </c>
      <c r="I890" s="58">
        <f>C890+E890+G890</f>
        <v>50</v>
      </c>
    </row>
    <row r="891" spans="1:9" ht="15">
      <c r="A891" s="47" t="s">
        <v>10</v>
      </c>
      <c r="B891" s="50">
        <v>1</v>
      </c>
      <c r="C891" s="42">
        <v>1</v>
      </c>
      <c r="D891" s="50">
        <v>1</v>
      </c>
      <c r="E891" s="42">
        <v>1</v>
      </c>
      <c r="F891" s="50">
        <v>4</v>
      </c>
      <c r="G891" s="42"/>
      <c r="H891" s="50">
        <f aca="true" t="shared" si="125" ref="H891:H898">B891+D891+F891</f>
        <v>6</v>
      </c>
      <c r="I891" s="58">
        <f aca="true" t="shared" si="126" ref="I891:I898">C891+E891+G891</f>
        <v>2</v>
      </c>
    </row>
    <row r="892" spans="1:9" ht="15">
      <c r="A892" s="47" t="s">
        <v>11</v>
      </c>
      <c r="B892" s="50"/>
      <c r="C892" s="42"/>
      <c r="D892" s="50"/>
      <c r="E892" s="42"/>
      <c r="F892" s="50"/>
      <c r="G892" s="42">
        <v>1</v>
      </c>
      <c r="H892" s="50">
        <f t="shared" si="125"/>
        <v>0</v>
      </c>
      <c r="I892" s="58">
        <f t="shared" si="126"/>
        <v>1</v>
      </c>
    </row>
    <row r="893" spans="1:9" ht="15">
      <c r="A893" s="47" t="s">
        <v>1</v>
      </c>
      <c r="B893" s="50">
        <v>1</v>
      </c>
      <c r="C893" s="42"/>
      <c r="D893" s="50"/>
      <c r="E893" s="42"/>
      <c r="F893" s="50"/>
      <c r="G893" s="42"/>
      <c r="H893" s="50">
        <f t="shared" si="125"/>
        <v>1</v>
      </c>
      <c r="I893" s="58">
        <f t="shared" si="126"/>
        <v>0</v>
      </c>
    </row>
    <row r="894" spans="1:9" ht="15">
      <c r="A894" s="47" t="s">
        <v>12</v>
      </c>
      <c r="B894" s="50"/>
      <c r="C894" s="42"/>
      <c r="D894" s="50"/>
      <c r="E894" s="42"/>
      <c r="F894" s="50"/>
      <c r="G894" s="42"/>
      <c r="H894" s="50">
        <f t="shared" si="125"/>
        <v>0</v>
      </c>
      <c r="I894" s="58">
        <f t="shared" si="126"/>
        <v>0</v>
      </c>
    </row>
    <row r="895" spans="1:9" ht="15">
      <c r="A895" s="51" t="s">
        <v>2</v>
      </c>
      <c r="B895" s="50">
        <v>1</v>
      </c>
      <c r="C895" s="42"/>
      <c r="D895" s="50"/>
      <c r="E895" s="42"/>
      <c r="F895" s="50"/>
      <c r="G895" s="42"/>
      <c r="H895" s="50">
        <f t="shared" si="125"/>
        <v>1</v>
      </c>
      <c r="I895" s="58">
        <f t="shared" si="126"/>
        <v>0</v>
      </c>
    </row>
    <row r="896" spans="1:9" ht="15">
      <c r="A896" s="51" t="s">
        <v>14</v>
      </c>
      <c r="B896" s="50"/>
      <c r="C896" s="42"/>
      <c r="D896" s="50"/>
      <c r="E896" s="42"/>
      <c r="F896" s="50"/>
      <c r="G896" s="42"/>
      <c r="H896" s="50">
        <f t="shared" si="125"/>
        <v>0</v>
      </c>
      <c r="I896" s="58">
        <f t="shared" si="126"/>
        <v>0</v>
      </c>
    </row>
    <row r="897" spans="1:9" ht="15">
      <c r="A897" s="51" t="s">
        <v>13</v>
      </c>
      <c r="B897" s="50"/>
      <c r="C897" s="42"/>
      <c r="D897" s="50"/>
      <c r="E897" s="42"/>
      <c r="F897" s="50"/>
      <c r="G897" s="42"/>
      <c r="H897" s="50">
        <f t="shared" si="125"/>
        <v>0</v>
      </c>
      <c r="I897" s="58">
        <f t="shared" si="126"/>
        <v>0</v>
      </c>
    </row>
    <row r="898" spans="1:9" ht="15.75" thickBot="1">
      <c r="A898" s="51" t="s">
        <v>15</v>
      </c>
      <c r="B898" s="52"/>
      <c r="C898" s="43"/>
      <c r="D898" s="52"/>
      <c r="E898" s="43"/>
      <c r="F898" s="52"/>
      <c r="G898" s="43"/>
      <c r="H898" s="50">
        <f t="shared" si="125"/>
        <v>0</v>
      </c>
      <c r="I898" s="58">
        <f t="shared" si="126"/>
        <v>0</v>
      </c>
    </row>
    <row r="899" spans="1:9" ht="15.75" thickBot="1">
      <c r="A899" s="53" t="s">
        <v>6</v>
      </c>
      <c r="B899" s="44">
        <f aca="true" t="shared" si="127" ref="B899:I899">SUM(B890:B898)</f>
        <v>7</v>
      </c>
      <c r="C899" s="45">
        <f t="shared" si="127"/>
        <v>14</v>
      </c>
      <c r="D899" s="44">
        <f t="shared" si="127"/>
        <v>8</v>
      </c>
      <c r="E899" s="45">
        <f t="shared" si="127"/>
        <v>9</v>
      </c>
      <c r="F899" s="44">
        <f t="shared" si="127"/>
        <v>35</v>
      </c>
      <c r="G899" s="45">
        <f t="shared" si="127"/>
        <v>30</v>
      </c>
      <c r="H899" s="44">
        <f t="shared" si="127"/>
        <v>50</v>
      </c>
      <c r="I899" s="45">
        <f t="shared" si="127"/>
        <v>53</v>
      </c>
    </row>
    <row r="900" spans="1:9" ht="15">
      <c r="A900" s="71"/>
      <c r="B900" s="71"/>
      <c r="C900" s="71"/>
      <c r="D900" s="71"/>
      <c r="E900" s="71"/>
      <c r="F900" s="71"/>
      <c r="G900" s="71"/>
      <c r="H900" s="71"/>
      <c r="I900" s="71"/>
    </row>
    <row r="901" ht="15.75" thickBot="1"/>
    <row r="902" spans="1:9" ht="23.25" thickBot="1">
      <c r="A902" s="145" t="s">
        <v>68</v>
      </c>
      <c r="B902" s="146"/>
      <c r="C902" s="146"/>
      <c r="D902" s="146"/>
      <c r="E902" s="146"/>
      <c r="F902" s="146"/>
      <c r="G902" s="146"/>
      <c r="H902" s="146"/>
      <c r="I902" s="147"/>
    </row>
    <row r="903" spans="1:9" ht="19.5" thickBot="1">
      <c r="A903" s="148" t="s">
        <v>173</v>
      </c>
      <c r="B903" s="149"/>
      <c r="C903" s="149"/>
      <c r="D903" s="149"/>
      <c r="E903" s="149"/>
      <c r="F903" s="149"/>
      <c r="G903" s="149"/>
      <c r="H903" s="149"/>
      <c r="I903" s="150"/>
    </row>
    <row r="904" spans="1:9" ht="15.75" thickBot="1">
      <c r="A904" s="46" t="s">
        <v>0</v>
      </c>
      <c r="B904" s="134" t="s">
        <v>3</v>
      </c>
      <c r="C904" s="136"/>
      <c r="D904" s="134" t="s">
        <v>4</v>
      </c>
      <c r="E904" s="136"/>
      <c r="F904" s="134" t="s">
        <v>5</v>
      </c>
      <c r="G904" s="136"/>
      <c r="H904" s="134" t="s">
        <v>6</v>
      </c>
      <c r="I904" s="136"/>
    </row>
    <row r="905" spans="1:9" ht="15">
      <c r="A905" s="47"/>
      <c r="B905" s="48" t="s">
        <v>7</v>
      </c>
      <c r="C905" s="49" t="s">
        <v>8</v>
      </c>
      <c r="D905" s="48" t="s">
        <v>7</v>
      </c>
      <c r="E905" s="49" t="s">
        <v>8</v>
      </c>
      <c r="F905" s="48" t="s">
        <v>7</v>
      </c>
      <c r="G905" s="49" t="s">
        <v>8</v>
      </c>
      <c r="H905" s="48" t="s">
        <v>7</v>
      </c>
      <c r="I905" s="49" t="s">
        <v>8</v>
      </c>
    </row>
    <row r="906" spans="1:9" ht="15">
      <c r="A906" s="47" t="s">
        <v>9</v>
      </c>
      <c r="B906" s="50">
        <v>25</v>
      </c>
      <c r="C906" s="42">
        <v>7</v>
      </c>
      <c r="D906" s="50">
        <v>10</v>
      </c>
      <c r="E906" s="42">
        <v>14</v>
      </c>
      <c r="F906" s="50">
        <v>24</v>
      </c>
      <c r="G906" s="42">
        <v>25</v>
      </c>
      <c r="H906" s="50">
        <f>B906+D906+F906</f>
        <v>59</v>
      </c>
      <c r="I906" s="58">
        <f>C906+E906+G906</f>
        <v>46</v>
      </c>
    </row>
    <row r="907" spans="1:9" ht="15">
      <c r="A907" s="47" t="s">
        <v>10</v>
      </c>
      <c r="B907" s="50">
        <v>4</v>
      </c>
      <c r="C907" s="42">
        <v>1</v>
      </c>
      <c r="D907" s="50">
        <v>1</v>
      </c>
      <c r="E907" s="42">
        <v>5</v>
      </c>
      <c r="F907" s="50">
        <v>4</v>
      </c>
      <c r="G907" s="42">
        <v>1</v>
      </c>
      <c r="H907" s="50">
        <f aca="true" t="shared" si="128" ref="H907:H915">B907+D907+F907</f>
        <v>9</v>
      </c>
      <c r="I907" s="58">
        <f aca="true" t="shared" si="129" ref="I907:I915">C907+E907+G907</f>
        <v>7</v>
      </c>
    </row>
    <row r="908" spans="1:9" ht="15">
      <c r="A908" s="47" t="s">
        <v>11</v>
      </c>
      <c r="B908" s="50"/>
      <c r="C908" s="42"/>
      <c r="D908" s="50"/>
      <c r="E908" s="42">
        <v>1</v>
      </c>
      <c r="F908" s="50">
        <v>1</v>
      </c>
      <c r="G908" s="42"/>
      <c r="H908" s="50">
        <f t="shared" si="128"/>
        <v>1</v>
      </c>
      <c r="I908" s="58">
        <f t="shared" si="129"/>
        <v>1</v>
      </c>
    </row>
    <row r="909" spans="1:9" ht="15">
      <c r="A909" s="47" t="s">
        <v>1</v>
      </c>
      <c r="B909" s="50"/>
      <c r="C909" s="42"/>
      <c r="D909" s="50"/>
      <c r="E909" s="42">
        <v>1</v>
      </c>
      <c r="F909" s="50"/>
      <c r="G909" s="42">
        <v>1</v>
      </c>
      <c r="H909" s="50">
        <f t="shared" si="128"/>
        <v>0</v>
      </c>
      <c r="I909" s="58">
        <f t="shared" si="129"/>
        <v>2</v>
      </c>
    </row>
    <row r="910" spans="1:9" ht="15">
      <c r="A910" s="47" t="s">
        <v>12</v>
      </c>
      <c r="B910" s="50"/>
      <c r="C910" s="42"/>
      <c r="D910" s="50"/>
      <c r="E910" s="42">
        <v>1</v>
      </c>
      <c r="F910" s="50"/>
      <c r="G910" s="42"/>
      <c r="H910" s="50">
        <f t="shared" si="128"/>
        <v>0</v>
      </c>
      <c r="I910" s="58">
        <f t="shared" si="129"/>
        <v>1</v>
      </c>
    </row>
    <row r="911" spans="1:9" ht="15">
      <c r="A911" s="51" t="s">
        <v>2</v>
      </c>
      <c r="B911" s="50"/>
      <c r="C911" s="42"/>
      <c r="D911" s="50"/>
      <c r="E911" s="42"/>
      <c r="F911" s="50">
        <v>1</v>
      </c>
      <c r="G911" s="42"/>
      <c r="H911" s="50">
        <f t="shared" si="128"/>
        <v>1</v>
      </c>
      <c r="I911" s="58">
        <f t="shared" si="129"/>
        <v>0</v>
      </c>
    </row>
    <row r="912" spans="1:9" ht="15.75" thickBot="1">
      <c r="A912" s="51" t="s">
        <v>14</v>
      </c>
      <c r="B912" s="50"/>
      <c r="C912" s="42"/>
      <c r="D912" s="50"/>
      <c r="E912" s="42"/>
      <c r="F912" s="50"/>
      <c r="G912" s="42"/>
      <c r="H912" s="50">
        <f t="shared" si="128"/>
        <v>0</v>
      </c>
      <c r="I912" s="58">
        <f t="shared" si="129"/>
        <v>0</v>
      </c>
    </row>
    <row r="913" spans="1:9" ht="30" thickBot="1">
      <c r="A913" s="68" t="s">
        <v>100</v>
      </c>
      <c r="B913" s="50">
        <v>1</v>
      </c>
      <c r="C913" s="42"/>
      <c r="D913" s="50"/>
      <c r="E913" s="42"/>
      <c r="F913" s="50">
        <v>1</v>
      </c>
      <c r="G913" s="42"/>
      <c r="H913" s="50">
        <f t="shared" si="128"/>
        <v>2</v>
      </c>
      <c r="I913" s="58">
        <f t="shared" si="129"/>
        <v>0</v>
      </c>
    </row>
    <row r="914" spans="1:9" ht="15">
      <c r="A914" s="51" t="s">
        <v>13</v>
      </c>
      <c r="B914" s="50"/>
      <c r="C914" s="42"/>
      <c r="D914" s="50"/>
      <c r="E914" s="42"/>
      <c r="F914" s="50"/>
      <c r="G914" s="42"/>
      <c r="H914" s="50">
        <f t="shared" si="128"/>
        <v>0</v>
      </c>
      <c r="I914" s="58">
        <f t="shared" si="129"/>
        <v>0</v>
      </c>
    </row>
    <row r="915" spans="1:9" ht="15.75" thickBot="1">
      <c r="A915" s="51" t="s">
        <v>15</v>
      </c>
      <c r="B915" s="50"/>
      <c r="C915" s="42"/>
      <c r="D915" s="52"/>
      <c r="E915" s="43"/>
      <c r="F915" s="52"/>
      <c r="G915" s="43"/>
      <c r="H915" s="50">
        <f t="shared" si="128"/>
        <v>0</v>
      </c>
      <c r="I915" s="58">
        <f t="shared" si="129"/>
        <v>0</v>
      </c>
    </row>
    <row r="916" spans="1:9" ht="15.75" thickBot="1">
      <c r="A916" s="53" t="s">
        <v>6</v>
      </c>
      <c r="B916" s="44">
        <f aca="true" t="shared" si="130" ref="B916:I916">SUM(B906:B915)</f>
        <v>30</v>
      </c>
      <c r="C916" s="45">
        <f t="shared" si="130"/>
        <v>8</v>
      </c>
      <c r="D916" s="44">
        <f t="shared" si="130"/>
        <v>11</v>
      </c>
      <c r="E916" s="45">
        <f t="shared" si="130"/>
        <v>22</v>
      </c>
      <c r="F916" s="44">
        <f t="shared" si="130"/>
        <v>31</v>
      </c>
      <c r="G916" s="45">
        <f t="shared" si="130"/>
        <v>27</v>
      </c>
      <c r="H916" s="44">
        <f t="shared" si="130"/>
        <v>72</v>
      </c>
      <c r="I916" s="45">
        <f t="shared" si="130"/>
        <v>57</v>
      </c>
    </row>
    <row r="917" spans="1:9" ht="15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ht="15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ht="15.75" thickBot="1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ht="23.25" thickBot="1">
      <c r="A920" s="145" t="s">
        <v>69</v>
      </c>
      <c r="B920" s="146"/>
      <c r="C920" s="146"/>
      <c r="D920" s="146"/>
      <c r="E920" s="146"/>
      <c r="F920" s="146"/>
      <c r="G920" s="146"/>
      <c r="H920" s="146"/>
      <c r="I920" s="147"/>
    </row>
    <row r="921" spans="1:9" ht="19.5" thickBot="1">
      <c r="A921" s="148" t="s">
        <v>173</v>
      </c>
      <c r="B921" s="149"/>
      <c r="C921" s="149"/>
      <c r="D921" s="149"/>
      <c r="E921" s="149"/>
      <c r="F921" s="149"/>
      <c r="G921" s="149"/>
      <c r="H921" s="149"/>
      <c r="I921" s="150"/>
    </row>
    <row r="922" spans="1:9" ht="15.75" thickBot="1">
      <c r="A922" s="46" t="s">
        <v>0</v>
      </c>
      <c r="B922" s="134" t="s">
        <v>3</v>
      </c>
      <c r="C922" s="136"/>
      <c r="D922" s="134" t="s">
        <v>4</v>
      </c>
      <c r="E922" s="136"/>
      <c r="F922" s="134" t="s">
        <v>5</v>
      </c>
      <c r="G922" s="136"/>
      <c r="H922" s="134" t="s">
        <v>6</v>
      </c>
      <c r="I922" s="136"/>
    </row>
    <row r="923" spans="1:9" ht="15">
      <c r="A923" s="47"/>
      <c r="B923" s="48" t="s">
        <v>7</v>
      </c>
      <c r="C923" s="49" t="s">
        <v>8</v>
      </c>
      <c r="D923" s="48" t="s">
        <v>7</v>
      </c>
      <c r="E923" s="49" t="s">
        <v>8</v>
      </c>
      <c r="F923" s="48" t="s">
        <v>7</v>
      </c>
      <c r="G923" s="49" t="s">
        <v>8</v>
      </c>
      <c r="H923" s="48" t="s">
        <v>7</v>
      </c>
      <c r="I923" s="49" t="s">
        <v>8</v>
      </c>
    </row>
    <row r="924" spans="1:9" ht="15">
      <c r="A924" s="47" t="s">
        <v>9</v>
      </c>
      <c r="B924" s="50">
        <v>7</v>
      </c>
      <c r="C924" s="42"/>
      <c r="D924" s="50">
        <v>4</v>
      </c>
      <c r="E924" s="42">
        <v>2</v>
      </c>
      <c r="F924" s="50">
        <v>2</v>
      </c>
      <c r="G924" s="42">
        <v>5</v>
      </c>
      <c r="H924" s="50">
        <f>B924+D924+F924</f>
        <v>13</v>
      </c>
      <c r="I924" s="50">
        <f>C924+E924+G924</f>
        <v>7</v>
      </c>
    </row>
    <row r="925" spans="1:9" ht="15">
      <c r="A925" s="47" t="s">
        <v>10</v>
      </c>
      <c r="B925" s="50">
        <v>1</v>
      </c>
      <c r="C925" s="42"/>
      <c r="D925" s="50"/>
      <c r="E925" s="42"/>
      <c r="F925" s="50">
        <v>1</v>
      </c>
      <c r="G925" s="42"/>
      <c r="H925" s="50">
        <f>B925+D925+F925</f>
        <v>2</v>
      </c>
      <c r="I925" s="50">
        <f>C925+E925+G925</f>
        <v>0</v>
      </c>
    </row>
    <row r="926" spans="1:9" ht="15">
      <c r="A926" s="47" t="s">
        <v>11</v>
      </c>
      <c r="B926" s="50"/>
      <c r="C926" s="42"/>
      <c r="D926" s="50"/>
      <c r="E926" s="42"/>
      <c r="F926" s="50"/>
      <c r="G926" s="42"/>
      <c r="H926" s="50"/>
      <c r="I926" s="58"/>
    </row>
    <row r="927" spans="1:9" ht="15">
      <c r="A927" s="47" t="s">
        <v>1</v>
      </c>
      <c r="B927" s="50"/>
      <c r="C927" s="42"/>
      <c r="D927" s="50"/>
      <c r="E927" s="42"/>
      <c r="F927" s="50"/>
      <c r="G927" s="42"/>
      <c r="H927" s="50"/>
      <c r="I927" s="58"/>
    </row>
    <row r="928" spans="1:9" ht="15">
      <c r="A928" s="47" t="s">
        <v>12</v>
      </c>
      <c r="B928" s="50"/>
      <c r="C928" s="42"/>
      <c r="D928" s="50"/>
      <c r="E928" s="42"/>
      <c r="F928" s="50"/>
      <c r="G928" s="42"/>
      <c r="H928" s="50"/>
      <c r="I928" s="58"/>
    </row>
    <row r="929" spans="1:9" ht="15">
      <c r="A929" s="51" t="s">
        <v>2</v>
      </c>
      <c r="B929" s="50"/>
      <c r="C929" s="42"/>
      <c r="D929" s="50"/>
      <c r="E929" s="42"/>
      <c r="F929" s="50"/>
      <c r="G929" s="42"/>
      <c r="H929" s="50"/>
      <c r="I929" s="58"/>
    </row>
    <row r="930" spans="1:9" ht="15">
      <c r="A930" s="51" t="s">
        <v>14</v>
      </c>
      <c r="B930" s="50"/>
      <c r="C930" s="42"/>
      <c r="D930" s="50"/>
      <c r="E930" s="42"/>
      <c r="F930" s="50"/>
      <c r="G930" s="42"/>
      <c r="H930" s="50"/>
      <c r="I930" s="58"/>
    </row>
    <row r="931" spans="1:9" ht="15">
      <c r="A931" s="51" t="s">
        <v>13</v>
      </c>
      <c r="B931" s="50"/>
      <c r="C931" s="42"/>
      <c r="D931" s="50"/>
      <c r="E931" s="42"/>
      <c r="F931" s="50"/>
      <c r="G931" s="42"/>
      <c r="H931" s="50"/>
      <c r="I931" s="58"/>
    </row>
    <row r="932" spans="1:9" ht="15.75" thickBot="1">
      <c r="A932" s="51" t="s">
        <v>15</v>
      </c>
      <c r="B932" s="52"/>
      <c r="C932" s="43"/>
      <c r="D932" s="52"/>
      <c r="E932" s="43"/>
      <c r="F932" s="52"/>
      <c r="G932" s="43"/>
      <c r="H932" s="50"/>
      <c r="I932" s="58"/>
    </row>
    <row r="933" spans="1:9" ht="15.75" thickBot="1">
      <c r="A933" s="53" t="s">
        <v>6</v>
      </c>
      <c r="B933" s="44">
        <f aca="true" t="shared" si="131" ref="B933:I933">SUM(B924:B932)</f>
        <v>8</v>
      </c>
      <c r="C933" s="45">
        <f t="shared" si="131"/>
        <v>0</v>
      </c>
      <c r="D933" s="44">
        <f t="shared" si="131"/>
        <v>4</v>
      </c>
      <c r="E933" s="45">
        <f t="shared" si="131"/>
        <v>2</v>
      </c>
      <c r="F933" s="44">
        <f t="shared" si="131"/>
        <v>3</v>
      </c>
      <c r="G933" s="45">
        <f t="shared" si="131"/>
        <v>5</v>
      </c>
      <c r="H933" s="44">
        <f t="shared" si="131"/>
        <v>15</v>
      </c>
      <c r="I933" s="45">
        <f t="shared" si="131"/>
        <v>7</v>
      </c>
    </row>
    <row r="934" spans="1:9" ht="15">
      <c r="A934" s="15"/>
      <c r="B934" s="15"/>
      <c r="C934" s="15"/>
      <c r="D934" s="15"/>
      <c r="E934" s="15"/>
      <c r="F934" s="15"/>
      <c r="G934" s="15"/>
      <c r="H934" s="15"/>
      <c r="I934" s="15"/>
    </row>
    <row r="935" ht="15.75" thickBot="1"/>
    <row r="936" spans="1:9" ht="23.25" thickBot="1">
      <c r="A936" s="145" t="s">
        <v>70</v>
      </c>
      <c r="B936" s="146"/>
      <c r="C936" s="146"/>
      <c r="D936" s="146"/>
      <c r="E936" s="146"/>
      <c r="F936" s="146"/>
      <c r="G936" s="146"/>
      <c r="H936" s="146"/>
      <c r="I936" s="147"/>
    </row>
    <row r="937" spans="1:9" ht="19.5" thickBot="1">
      <c r="A937" s="148" t="s">
        <v>173</v>
      </c>
      <c r="B937" s="149"/>
      <c r="C937" s="149"/>
      <c r="D937" s="149"/>
      <c r="E937" s="149"/>
      <c r="F937" s="149"/>
      <c r="G937" s="149"/>
      <c r="H937" s="149"/>
      <c r="I937" s="150"/>
    </row>
    <row r="938" spans="1:9" ht="15.75" thickBot="1">
      <c r="A938" s="46" t="s">
        <v>0</v>
      </c>
      <c r="B938" s="134" t="s">
        <v>3</v>
      </c>
      <c r="C938" s="136"/>
      <c r="D938" s="134" t="s">
        <v>4</v>
      </c>
      <c r="E938" s="136"/>
      <c r="F938" s="134" t="s">
        <v>5</v>
      </c>
      <c r="G938" s="136"/>
      <c r="H938" s="134" t="s">
        <v>6</v>
      </c>
      <c r="I938" s="136"/>
    </row>
    <row r="939" spans="1:9" ht="15">
      <c r="A939" s="47"/>
      <c r="B939" s="48" t="s">
        <v>7</v>
      </c>
      <c r="C939" s="49" t="s">
        <v>8</v>
      </c>
      <c r="D939" s="48" t="s">
        <v>7</v>
      </c>
      <c r="E939" s="49" t="s">
        <v>8</v>
      </c>
      <c r="F939" s="48" t="s">
        <v>7</v>
      </c>
      <c r="G939" s="49" t="s">
        <v>8</v>
      </c>
      <c r="H939" s="48" t="s">
        <v>7</v>
      </c>
      <c r="I939" s="49" t="s">
        <v>8</v>
      </c>
    </row>
    <row r="940" spans="1:9" ht="15">
      <c r="A940" s="47" t="s">
        <v>9</v>
      </c>
      <c r="B940" s="50"/>
      <c r="C940" s="42"/>
      <c r="D940" s="50">
        <v>3</v>
      </c>
      <c r="E940" s="42"/>
      <c r="F940" s="50">
        <v>12</v>
      </c>
      <c r="G940" s="42">
        <v>6</v>
      </c>
      <c r="H940" s="50">
        <f>D940+F940</f>
        <v>15</v>
      </c>
      <c r="I940" s="58">
        <f>E940+G940</f>
        <v>6</v>
      </c>
    </row>
    <row r="941" spans="1:9" ht="15">
      <c r="A941" s="47" t="s">
        <v>10</v>
      </c>
      <c r="B941" s="50"/>
      <c r="C941" s="42"/>
      <c r="D941" s="50"/>
      <c r="E941" s="42"/>
      <c r="F941" s="50">
        <v>1</v>
      </c>
      <c r="G941" s="42"/>
      <c r="H941" s="50">
        <f aca="true" t="shared" si="132" ref="H941:H949">D941+F941</f>
        <v>1</v>
      </c>
      <c r="I941" s="58">
        <f aca="true" t="shared" si="133" ref="I941:I949">E941+G941</f>
        <v>0</v>
      </c>
    </row>
    <row r="942" spans="1:9" ht="15">
      <c r="A942" s="47" t="s">
        <v>11</v>
      </c>
      <c r="B942" s="50"/>
      <c r="C942" s="42"/>
      <c r="D942" s="50"/>
      <c r="E942" s="42"/>
      <c r="F942" s="50"/>
      <c r="G942" s="42"/>
      <c r="H942" s="50">
        <f t="shared" si="132"/>
        <v>0</v>
      </c>
      <c r="I942" s="58">
        <f t="shared" si="133"/>
        <v>0</v>
      </c>
    </row>
    <row r="943" spans="1:9" ht="15">
      <c r="A943" s="47" t="s">
        <v>1</v>
      </c>
      <c r="B943" s="50"/>
      <c r="C943" s="42"/>
      <c r="D943" s="50"/>
      <c r="E943" s="42"/>
      <c r="F943" s="50"/>
      <c r="G943" s="42"/>
      <c r="H943" s="50">
        <f t="shared" si="132"/>
        <v>0</v>
      </c>
      <c r="I943" s="58">
        <f t="shared" si="133"/>
        <v>0</v>
      </c>
    </row>
    <row r="944" spans="1:9" ht="15">
      <c r="A944" s="47" t="s">
        <v>12</v>
      </c>
      <c r="B944" s="50"/>
      <c r="C944" s="42"/>
      <c r="D944" s="50"/>
      <c r="E944" s="42"/>
      <c r="F944" s="50"/>
      <c r="G944" s="42"/>
      <c r="H944" s="50">
        <f t="shared" si="132"/>
        <v>0</v>
      </c>
      <c r="I944" s="58">
        <f t="shared" si="133"/>
        <v>0</v>
      </c>
    </row>
    <row r="945" spans="1:9" ht="15">
      <c r="A945" s="51" t="s">
        <v>2</v>
      </c>
      <c r="B945" s="50"/>
      <c r="C945" s="42"/>
      <c r="D945" s="50"/>
      <c r="E945" s="42"/>
      <c r="F945" s="50"/>
      <c r="G945" s="42"/>
      <c r="H945" s="50">
        <f t="shared" si="132"/>
        <v>0</v>
      </c>
      <c r="I945" s="58">
        <f t="shared" si="133"/>
        <v>0</v>
      </c>
    </row>
    <row r="946" spans="1:9" ht="15">
      <c r="A946" s="51" t="s">
        <v>14</v>
      </c>
      <c r="B946" s="50"/>
      <c r="C946" s="42"/>
      <c r="D946" s="50"/>
      <c r="E946" s="42"/>
      <c r="F946" s="50"/>
      <c r="G946" s="42"/>
      <c r="H946" s="50">
        <f t="shared" si="132"/>
        <v>0</v>
      </c>
      <c r="I946" s="58">
        <f t="shared" si="133"/>
        <v>0</v>
      </c>
    </row>
    <row r="947" spans="1:9" ht="15.75" thickBot="1">
      <c r="A947" s="51" t="s">
        <v>13</v>
      </c>
      <c r="B947" s="50"/>
      <c r="C947" s="42"/>
      <c r="D947" s="50"/>
      <c r="E947" s="42"/>
      <c r="F947" s="50"/>
      <c r="G947" s="42"/>
      <c r="H947" s="50">
        <f t="shared" si="132"/>
        <v>0</v>
      </c>
      <c r="I947" s="58">
        <f t="shared" si="133"/>
        <v>0</v>
      </c>
    </row>
    <row r="948" spans="1:9" ht="30" thickBot="1">
      <c r="A948" s="68" t="s">
        <v>100</v>
      </c>
      <c r="B948" s="52"/>
      <c r="C948" s="43"/>
      <c r="D948" s="52"/>
      <c r="E948" s="43"/>
      <c r="F948" s="52">
        <v>1</v>
      </c>
      <c r="G948" s="43"/>
      <c r="H948" s="50">
        <f t="shared" si="132"/>
        <v>1</v>
      </c>
      <c r="I948" s="58">
        <f t="shared" si="133"/>
        <v>0</v>
      </c>
    </row>
    <row r="949" spans="1:9" ht="15.75" thickBot="1">
      <c r="A949" s="51" t="s">
        <v>15</v>
      </c>
      <c r="B949" s="52"/>
      <c r="C949" s="43"/>
      <c r="D949" s="52"/>
      <c r="E949" s="43"/>
      <c r="F949" s="52"/>
      <c r="G949" s="43"/>
      <c r="H949" s="50">
        <f t="shared" si="132"/>
        <v>0</v>
      </c>
      <c r="I949" s="58">
        <f t="shared" si="133"/>
        <v>0</v>
      </c>
    </row>
    <row r="950" spans="1:9" ht="15.75" thickBot="1">
      <c r="A950" s="53" t="s">
        <v>6</v>
      </c>
      <c r="B950" s="44">
        <f aca="true" t="shared" si="134" ref="B950:I950">SUM(B940:B949)</f>
        <v>0</v>
      </c>
      <c r="C950" s="45">
        <f t="shared" si="134"/>
        <v>0</v>
      </c>
      <c r="D950" s="44">
        <f t="shared" si="134"/>
        <v>3</v>
      </c>
      <c r="E950" s="45">
        <f t="shared" si="134"/>
        <v>0</v>
      </c>
      <c r="F950" s="44">
        <f t="shared" si="134"/>
        <v>14</v>
      </c>
      <c r="G950" s="45">
        <f t="shared" si="134"/>
        <v>6</v>
      </c>
      <c r="H950" s="44">
        <f t="shared" si="134"/>
        <v>17</v>
      </c>
      <c r="I950" s="45">
        <f t="shared" si="134"/>
        <v>6</v>
      </c>
    </row>
    <row r="951" spans="1:9" ht="44.25" thickBot="1">
      <c r="A951" s="68" t="s">
        <v>99</v>
      </c>
      <c r="B951" s="164" t="s">
        <v>196</v>
      </c>
      <c r="C951" s="165"/>
      <c r="D951" s="165"/>
      <c r="E951" s="165"/>
      <c r="F951" s="165"/>
      <c r="G951" s="165"/>
      <c r="H951" s="165"/>
      <c r="I951" s="166"/>
    </row>
    <row r="952" spans="1:9" ht="15">
      <c r="A952" s="92"/>
      <c r="B952" s="15"/>
      <c r="C952" s="15"/>
      <c r="D952" s="15"/>
      <c r="E952" s="15"/>
      <c r="F952" s="15"/>
      <c r="G952" s="15"/>
      <c r="H952" s="15"/>
      <c r="I952" s="15"/>
    </row>
    <row r="953" spans="1:9" ht="15.75" thickBot="1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ht="23.25" thickBot="1">
      <c r="A954" s="145" t="s">
        <v>71</v>
      </c>
      <c r="B954" s="146"/>
      <c r="C954" s="146"/>
      <c r="D954" s="146"/>
      <c r="E954" s="146"/>
      <c r="F954" s="146"/>
      <c r="G954" s="146"/>
      <c r="H954" s="146"/>
      <c r="I954" s="147"/>
    </row>
    <row r="955" spans="1:9" ht="19.5" thickBot="1">
      <c r="A955" s="148" t="s">
        <v>173</v>
      </c>
      <c r="B955" s="149"/>
      <c r="C955" s="149"/>
      <c r="D955" s="149"/>
      <c r="E955" s="149"/>
      <c r="F955" s="149"/>
      <c r="G955" s="149"/>
      <c r="H955" s="149"/>
      <c r="I955" s="150"/>
    </row>
    <row r="956" spans="1:9" ht="15.75" thickBot="1">
      <c r="A956" s="46" t="s">
        <v>0</v>
      </c>
      <c r="B956" s="134" t="s">
        <v>3</v>
      </c>
      <c r="C956" s="136"/>
      <c r="D956" s="134" t="s">
        <v>4</v>
      </c>
      <c r="E956" s="136"/>
      <c r="F956" s="134" t="s">
        <v>5</v>
      </c>
      <c r="G956" s="136"/>
      <c r="H956" s="134" t="s">
        <v>6</v>
      </c>
      <c r="I956" s="136"/>
    </row>
    <row r="957" spans="1:9" ht="15">
      <c r="A957" s="47"/>
      <c r="B957" s="48" t="s">
        <v>7</v>
      </c>
      <c r="C957" s="49" t="s">
        <v>8</v>
      </c>
      <c r="D957" s="48" t="s">
        <v>7</v>
      </c>
      <c r="E957" s="49" t="s">
        <v>8</v>
      </c>
      <c r="F957" s="48" t="s">
        <v>7</v>
      </c>
      <c r="G957" s="49" t="s">
        <v>8</v>
      </c>
      <c r="H957" s="48" t="s">
        <v>7</v>
      </c>
      <c r="I957" s="49" t="s">
        <v>8</v>
      </c>
    </row>
    <row r="958" spans="1:9" ht="15">
      <c r="A958" s="47" t="s">
        <v>9</v>
      </c>
      <c r="B958" s="50"/>
      <c r="C958" s="42"/>
      <c r="D958" s="50"/>
      <c r="E958" s="42"/>
      <c r="F958" s="50"/>
      <c r="G958" s="42"/>
      <c r="H958" s="50">
        <v>91</v>
      </c>
      <c r="I958" s="58">
        <v>44</v>
      </c>
    </row>
    <row r="959" spans="1:9" ht="15">
      <c r="A959" s="47" t="s">
        <v>10</v>
      </c>
      <c r="B959" s="50"/>
      <c r="C959" s="42"/>
      <c r="D959" s="50"/>
      <c r="E959" s="42"/>
      <c r="F959" s="50"/>
      <c r="G959" s="42"/>
      <c r="H959" s="50">
        <v>8</v>
      </c>
      <c r="I959" s="58">
        <v>7</v>
      </c>
    </row>
    <row r="960" spans="1:9" ht="15">
      <c r="A960" s="47" t="s">
        <v>11</v>
      </c>
      <c r="B960" s="50"/>
      <c r="C960" s="42"/>
      <c r="D960" s="50"/>
      <c r="E960" s="42"/>
      <c r="F960" s="50"/>
      <c r="G960" s="42"/>
      <c r="H960" s="50"/>
      <c r="I960" s="58"/>
    </row>
    <row r="961" spans="1:9" ht="15">
      <c r="A961" s="47" t="s">
        <v>1</v>
      </c>
      <c r="B961" s="50"/>
      <c r="C961" s="42"/>
      <c r="D961" s="50"/>
      <c r="E961" s="42"/>
      <c r="F961" s="50"/>
      <c r="G961" s="42"/>
      <c r="H961" s="50">
        <v>1</v>
      </c>
      <c r="I961" s="58">
        <v>1</v>
      </c>
    </row>
    <row r="962" spans="1:9" ht="15">
      <c r="A962" s="47" t="s">
        <v>12</v>
      </c>
      <c r="B962" s="50"/>
      <c r="C962" s="42"/>
      <c r="D962" s="50"/>
      <c r="E962" s="42"/>
      <c r="F962" s="50"/>
      <c r="G962" s="42"/>
      <c r="H962" s="50"/>
      <c r="I962" s="58"/>
    </row>
    <row r="963" spans="1:9" ht="15">
      <c r="A963" s="51" t="s">
        <v>2</v>
      </c>
      <c r="B963" s="50"/>
      <c r="C963" s="42"/>
      <c r="D963" s="50"/>
      <c r="E963" s="42"/>
      <c r="F963" s="50"/>
      <c r="G963" s="42"/>
      <c r="H963" s="50"/>
      <c r="I963" s="58"/>
    </row>
    <row r="964" spans="1:9" ht="15">
      <c r="A964" s="51" t="s">
        <v>193</v>
      </c>
      <c r="B964" s="50"/>
      <c r="C964" s="42"/>
      <c r="D964" s="50"/>
      <c r="E964" s="42"/>
      <c r="F964" s="50"/>
      <c r="G964" s="42"/>
      <c r="H964" s="50">
        <v>1</v>
      </c>
      <c r="I964" s="58"/>
    </row>
    <row r="965" spans="1:9" ht="15">
      <c r="A965" s="51" t="s">
        <v>194</v>
      </c>
      <c r="B965" s="50"/>
      <c r="C965" s="42"/>
      <c r="D965" s="50"/>
      <c r="E965" s="42"/>
      <c r="F965" s="50"/>
      <c r="G965" s="42"/>
      <c r="H965" s="50">
        <v>5</v>
      </c>
      <c r="I965" s="58">
        <v>1</v>
      </c>
    </row>
    <row r="966" spans="1:9" ht="15">
      <c r="A966" s="51" t="s">
        <v>13</v>
      </c>
      <c r="B966" s="50"/>
      <c r="C966" s="42"/>
      <c r="D966" s="50"/>
      <c r="E966" s="42"/>
      <c r="F966" s="50"/>
      <c r="G966" s="42"/>
      <c r="H966" s="50"/>
      <c r="I966" s="58">
        <v>1</v>
      </c>
    </row>
    <row r="967" spans="1:9" ht="15.75" thickBot="1">
      <c r="A967" s="51" t="s">
        <v>15</v>
      </c>
      <c r="B967" s="52"/>
      <c r="C967" s="43"/>
      <c r="D967" s="52"/>
      <c r="E967" s="43"/>
      <c r="F967" s="52"/>
      <c r="G967" s="43"/>
      <c r="H967" s="50"/>
      <c r="I967" s="58"/>
    </row>
    <row r="968" spans="1:9" ht="15.75" thickBot="1">
      <c r="A968" s="53" t="s">
        <v>6</v>
      </c>
      <c r="B968" s="44">
        <f aca="true" t="shared" si="135" ref="B968:I968">SUM(B958:B967)</f>
        <v>0</v>
      </c>
      <c r="C968" s="45">
        <f t="shared" si="135"/>
        <v>0</v>
      </c>
      <c r="D968" s="44">
        <f t="shared" si="135"/>
        <v>0</v>
      </c>
      <c r="E968" s="45">
        <f t="shared" si="135"/>
        <v>0</v>
      </c>
      <c r="F968" s="44">
        <f t="shared" si="135"/>
        <v>0</v>
      </c>
      <c r="G968" s="45">
        <f t="shared" si="135"/>
        <v>0</v>
      </c>
      <c r="H968" s="44">
        <f t="shared" si="135"/>
        <v>106</v>
      </c>
      <c r="I968" s="45">
        <f t="shared" si="135"/>
        <v>54</v>
      </c>
    </row>
    <row r="969" spans="1:9" ht="15">
      <c r="A969" s="71"/>
      <c r="B969" s="71"/>
      <c r="C969" s="71"/>
      <c r="D969" s="71"/>
      <c r="E969" s="71"/>
      <c r="F969" s="71"/>
      <c r="G969" s="71"/>
      <c r="H969" s="71"/>
      <c r="I969" s="71"/>
    </row>
    <row r="970" ht="15.75" thickBot="1"/>
    <row r="971" spans="1:9" ht="23.25" thickBot="1">
      <c r="A971" s="137" t="s">
        <v>72</v>
      </c>
      <c r="B971" s="138"/>
      <c r="C971" s="138"/>
      <c r="D971" s="138"/>
      <c r="E971" s="138"/>
      <c r="F971" s="138"/>
      <c r="G971" s="138"/>
      <c r="H971" s="138"/>
      <c r="I971" s="139"/>
    </row>
    <row r="972" spans="1:9" ht="19.5" thickBot="1">
      <c r="A972" s="148" t="s">
        <v>173</v>
      </c>
      <c r="B972" s="149"/>
      <c r="C972" s="149"/>
      <c r="D972" s="149"/>
      <c r="E972" s="149"/>
      <c r="F972" s="149"/>
      <c r="G972" s="149"/>
      <c r="H972" s="149"/>
      <c r="I972" s="150"/>
    </row>
    <row r="973" spans="1:9" ht="15.75" thickBot="1">
      <c r="A973" s="26" t="s">
        <v>0</v>
      </c>
      <c r="B973" s="143" t="s">
        <v>3</v>
      </c>
      <c r="C973" s="144"/>
      <c r="D973" s="143" t="s">
        <v>4</v>
      </c>
      <c r="E973" s="144"/>
      <c r="F973" s="143" t="s">
        <v>5</v>
      </c>
      <c r="G973" s="144"/>
      <c r="H973" s="143" t="s">
        <v>6</v>
      </c>
      <c r="I973" s="144"/>
    </row>
    <row r="974" spans="1:9" ht="15">
      <c r="A974" s="27"/>
      <c r="B974" s="6" t="s">
        <v>7</v>
      </c>
      <c r="C974" s="7" t="s">
        <v>8</v>
      </c>
      <c r="D974" s="6" t="s">
        <v>7</v>
      </c>
      <c r="E974" s="7" t="s">
        <v>8</v>
      </c>
      <c r="F974" s="6" t="s">
        <v>7</v>
      </c>
      <c r="G974" s="7" t="s">
        <v>8</v>
      </c>
      <c r="H974" s="6" t="s">
        <v>7</v>
      </c>
      <c r="I974" s="7" t="s">
        <v>8</v>
      </c>
    </row>
    <row r="975" spans="1:9" ht="15">
      <c r="A975" s="27" t="s">
        <v>9</v>
      </c>
      <c r="B975" s="4">
        <v>4</v>
      </c>
      <c r="C975" s="5">
        <v>8</v>
      </c>
      <c r="D975" s="4">
        <v>20</v>
      </c>
      <c r="E975" s="5">
        <v>8</v>
      </c>
      <c r="F975" s="4">
        <v>26</v>
      </c>
      <c r="G975" s="5">
        <v>19</v>
      </c>
      <c r="H975" s="4">
        <f>B975+D975+F975</f>
        <v>50</v>
      </c>
      <c r="I975" s="11">
        <f>C975+E975+G975</f>
        <v>35</v>
      </c>
    </row>
    <row r="976" spans="1:9" ht="15">
      <c r="A976" s="27" t="s">
        <v>10</v>
      </c>
      <c r="B976" s="4"/>
      <c r="C976" s="5">
        <v>2</v>
      </c>
      <c r="D976" s="4">
        <v>4</v>
      </c>
      <c r="E976" s="5">
        <v>4</v>
      </c>
      <c r="F976" s="4">
        <v>5</v>
      </c>
      <c r="G976" s="5"/>
      <c r="H976" s="4">
        <f aca="true" t="shared" si="136" ref="H976:H983">B976+D976+F976</f>
        <v>9</v>
      </c>
      <c r="I976" s="11">
        <f aca="true" t="shared" si="137" ref="I976:I983">C976+E976+G976</f>
        <v>6</v>
      </c>
    </row>
    <row r="977" spans="1:9" ht="15">
      <c r="A977" s="27" t="s">
        <v>11</v>
      </c>
      <c r="B977" s="4"/>
      <c r="C977" s="5"/>
      <c r="D977" s="4">
        <v>3</v>
      </c>
      <c r="E977" s="5">
        <v>1</v>
      </c>
      <c r="F977" s="4">
        <v>4</v>
      </c>
      <c r="G977" s="5"/>
      <c r="H977" s="4">
        <f t="shared" si="136"/>
        <v>7</v>
      </c>
      <c r="I977" s="11">
        <f t="shared" si="137"/>
        <v>1</v>
      </c>
    </row>
    <row r="978" spans="1:9" ht="15">
      <c r="A978" s="27" t="s">
        <v>1</v>
      </c>
      <c r="B978" s="4"/>
      <c r="C978" s="5"/>
      <c r="D978" s="4"/>
      <c r="E978" s="5"/>
      <c r="F978" s="4"/>
      <c r="G978" s="5"/>
      <c r="H978" s="4">
        <f t="shared" si="136"/>
        <v>0</v>
      </c>
      <c r="I978" s="11">
        <f t="shared" si="137"/>
        <v>0</v>
      </c>
    </row>
    <row r="979" spans="1:9" ht="15">
      <c r="A979" s="27" t="s">
        <v>12</v>
      </c>
      <c r="B979" s="4"/>
      <c r="C979" s="5"/>
      <c r="D979" s="4">
        <v>1</v>
      </c>
      <c r="E979" s="5"/>
      <c r="F979" s="4"/>
      <c r="G979" s="5"/>
      <c r="H979" s="4">
        <f t="shared" si="136"/>
        <v>1</v>
      </c>
      <c r="I979" s="11">
        <f t="shared" si="137"/>
        <v>0</v>
      </c>
    </row>
    <row r="980" spans="1:9" ht="15">
      <c r="A980" s="28" t="s">
        <v>2</v>
      </c>
      <c r="B980" s="4"/>
      <c r="C980" s="5"/>
      <c r="D980" s="4"/>
      <c r="E980" s="5"/>
      <c r="F980" s="4">
        <v>1</v>
      </c>
      <c r="G980" s="5"/>
      <c r="H980" s="4">
        <f t="shared" si="136"/>
        <v>1</v>
      </c>
      <c r="I980" s="11">
        <f t="shared" si="137"/>
        <v>0</v>
      </c>
    </row>
    <row r="981" spans="1:9" ht="15">
      <c r="A981" s="28" t="s">
        <v>14</v>
      </c>
      <c r="B981" s="4"/>
      <c r="C981" s="5"/>
      <c r="D981" s="4"/>
      <c r="E981" s="5"/>
      <c r="F981" s="4"/>
      <c r="G981" s="5"/>
      <c r="H981" s="4">
        <f t="shared" si="136"/>
        <v>0</v>
      </c>
      <c r="I981" s="11">
        <f t="shared" si="137"/>
        <v>0</v>
      </c>
    </row>
    <row r="982" spans="1:9" ht="15">
      <c r="A982" s="28" t="s">
        <v>13</v>
      </c>
      <c r="B982" s="4"/>
      <c r="C982" s="5"/>
      <c r="D982" s="4"/>
      <c r="E982" s="5"/>
      <c r="F982" s="4">
        <v>1</v>
      </c>
      <c r="G982" s="5"/>
      <c r="H982" s="4">
        <f t="shared" si="136"/>
        <v>1</v>
      </c>
      <c r="I982" s="11">
        <f t="shared" si="137"/>
        <v>0</v>
      </c>
    </row>
    <row r="983" spans="1:9" ht="15.75" thickBot="1">
      <c r="A983" s="28" t="s">
        <v>15</v>
      </c>
      <c r="B983" s="8"/>
      <c r="C983" s="9"/>
      <c r="D983" s="8"/>
      <c r="E983" s="9"/>
      <c r="F983" s="8"/>
      <c r="G983" s="9"/>
      <c r="H983" s="4">
        <f t="shared" si="136"/>
        <v>0</v>
      </c>
      <c r="I983" s="11">
        <f t="shared" si="137"/>
        <v>0</v>
      </c>
    </row>
    <row r="984" spans="1:9" ht="15.75" thickBot="1">
      <c r="A984" s="29" t="s">
        <v>6</v>
      </c>
      <c r="B984" s="33">
        <f aca="true" t="shared" si="138" ref="B984:I984">SUM(B975:B983)</f>
        <v>4</v>
      </c>
      <c r="C984" s="34">
        <f t="shared" si="138"/>
        <v>10</v>
      </c>
      <c r="D984" s="33">
        <f t="shared" si="138"/>
        <v>28</v>
      </c>
      <c r="E984" s="34">
        <f t="shared" si="138"/>
        <v>13</v>
      </c>
      <c r="F984" s="33">
        <f t="shared" si="138"/>
        <v>37</v>
      </c>
      <c r="G984" s="34">
        <f t="shared" si="138"/>
        <v>19</v>
      </c>
      <c r="H984" s="33">
        <f t="shared" si="138"/>
        <v>69</v>
      </c>
      <c r="I984" s="34">
        <f t="shared" si="138"/>
        <v>42</v>
      </c>
    </row>
    <row r="985" spans="1:9" ht="15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ht="15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ht="15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ht="15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ht="15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ht="15.75" thickBot="1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ht="23.25" thickBot="1">
      <c r="A991" s="137" t="s">
        <v>73</v>
      </c>
      <c r="B991" s="138"/>
      <c r="C991" s="138"/>
      <c r="D991" s="138"/>
      <c r="E991" s="138"/>
      <c r="F991" s="138"/>
      <c r="G991" s="138"/>
      <c r="H991" s="138"/>
      <c r="I991" s="139"/>
    </row>
    <row r="992" spans="1:9" ht="19.5" thickBot="1">
      <c r="A992" s="148" t="s">
        <v>173</v>
      </c>
      <c r="B992" s="149"/>
      <c r="C992" s="149"/>
      <c r="D992" s="149"/>
      <c r="E992" s="149"/>
      <c r="F992" s="149"/>
      <c r="G992" s="149"/>
      <c r="H992" s="149"/>
      <c r="I992" s="150"/>
    </row>
    <row r="993" spans="1:9" ht="15.75" thickBot="1">
      <c r="A993" s="26" t="s">
        <v>0</v>
      </c>
      <c r="B993" s="143" t="s">
        <v>3</v>
      </c>
      <c r="C993" s="144"/>
      <c r="D993" s="143" t="s">
        <v>4</v>
      </c>
      <c r="E993" s="144"/>
      <c r="F993" s="143" t="s">
        <v>5</v>
      </c>
      <c r="G993" s="144"/>
      <c r="H993" s="143" t="s">
        <v>6</v>
      </c>
      <c r="I993" s="144"/>
    </row>
    <row r="994" spans="1:9" ht="15">
      <c r="A994" s="27"/>
      <c r="B994" s="6" t="s">
        <v>7</v>
      </c>
      <c r="C994" s="7" t="s">
        <v>8</v>
      </c>
      <c r="D994" s="6" t="s">
        <v>7</v>
      </c>
      <c r="E994" s="7" t="s">
        <v>8</v>
      </c>
      <c r="F994" s="6" t="s">
        <v>7</v>
      </c>
      <c r="G994" s="7" t="s">
        <v>8</v>
      </c>
      <c r="H994" s="6" t="s">
        <v>7</v>
      </c>
      <c r="I994" s="7" t="s">
        <v>8</v>
      </c>
    </row>
    <row r="995" spans="1:9" ht="15">
      <c r="A995" s="27" t="s">
        <v>9</v>
      </c>
      <c r="B995" s="4">
        <v>6</v>
      </c>
      <c r="C995" s="5">
        <v>6</v>
      </c>
      <c r="D995" s="4">
        <v>4</v>
      </c>
      <c r="E995" s="5">
        <v>3</v>
      </c>
      <c r="F995" s="4">
        <v>4</v>
      </c>
      <c r="G995" s="5">
        <v>5</v>
      </c>
      <c r="H995" s="4">
        <f>B995+D995+F995</f>
        <v>14</v>
      </c>
      <c r="I995" s="11">
        <f>C995+E995+G995</f>
        <v>14</v>
      </c>
    </row>
    <row r="996" spans="1:9" ht="15">
      <c r="A996" s="27" t="s">
        <v>10</v>
      </c>
      <c r="B996" s="4"/>
      <c r="C996" s="5"/>
      <c r="D996" s="4">
        <v>1</v>
      </c>
      <c r="E996" s="5"/>
      <c r="F996" s="4"/>
      <c r="G996" s="5">
        <v>2</v>
      </c>
      <c r="H996" s="4">
        <f>B996+D996+F996</f>
        <v>1</v>
      </c>
      <c r="I996" s="11">
        <f>C996+E996+G996</f>
        <v>2</v>
      </c>
    </row>
    <row r="997" spans="1:9" ht="15">
      <c r="A997" s="27" t="s">
        <v>11</v>
      </c>
      <c r="B997" s="4"/>
      <c r="C997" s="5"/>
      <c r="D997" s="4"/>
      <c r="E997" s="5"/>
      <c r="F997" s="4"/>
      <c r="G997" s="5"/>
      <c r="H997" s="4"/>
      <c r="I997" s="11"/>
    </row>
    <row r="998" spans="1:9" ht="15">
      <c r="A998" s="27" t="s">
        <v>1</v>
      </c>
      <c r="B998" s="4"/>
      <c r="C998" s="5"/>
      <c r="D998" s="4"/>
      <c r="E998" s="5"/>
      <c r="F998" s="4"/>
      <c r="G998" s="5"/>
      <c r="H998" s="4"/>
      <c r="I998" s="11"/>
    </row>
    <row r="999" spans="1:9" ht="15">
      <c r="A999" s="27" t="s">
        <v>12</v>
      </c>
      <c r="B999" s="4"/>
      <c r="C999" s="5"/>
      <c r="D999" s="4"/>
      <c r="E999" s="5"/>
      <c r="F999" s="4"/>
      <c r="G999" s="5"/>
      <c r="H999" s="4"/>
      <c r="I999" s="11"/>
    </row>
    <row r="1000" spans="1:9" ht="15">
      <c r="A1000" s="28" t="s">
        <v>2</v>
      </c>
      <c r="B1000" s="4"/>
      <c r="C1000" s="5"/>
      <c r="D1000" s="4"/>
      <c r="E1000" s="5"/>
      <c r="F1000" s="4"/>
      <c r="G1000" s="5"/>
      <c r="H1000" s="4"/>
      <c r="I1000" s="11"/>
    </row>
    <row r="1001" spans="1:9" ht="15">
      <c r="A1001" s="28" t="s">
        <v>14</v>
      </c>
      <c r="B1001" s="4"/>
      <c r="C1001" s="5"/>
      <c r="D1001" s="4"/>
      <c r="E1001" s="5"/>
      <c r="F1001" s="4"/>
      <c r="G1001" s="5"/>
      <c r="H1001" s="4"/>
      <c r="I1001" s="11"/>
    </row>
    <row r="1002" spans="1:9" ht="15">
      <c r="A1002" s="28" t="s">
        <v>13</v>
      </c>
      <c r="B1002" s="4"/>
      <c r="C1002" s="5"/>
      <c r="D1002" s="4"/>
      <c r="E1002" s="5"/>
      <c r="F1002" s="4"/>
      <c r="G1002" s="5"/>
      <c r="H1002" s="4"/>
      <c r="I1002" s="11"/>
    </row>
    <row r="1003" spans="1:9" ht="15.75" thickBot="1">
      <c r="A1003" s="28" t="s">
        <v>15</v>
      </c>
      <c r="B1003" s="8"/>
      <c r="C1003" s="9"/>
      <c r="D1003" s="8"/>
      <c r="E1003" s="9"/>
      <c r="F1003" s="8"/>
      <c r="G1003" s="9"/>
      <c r="H1003" s="4"/>
      <c r="I1003" s="11"/>
    </row>
    <row r="1004" spans="1:9" ht="15.75" thickBot="1">
      <c r="A1004" s="29" t="s">
        <v>6</v>
      </c>
      <c r="B1004" s="33">
        <f aca="true" t="shared" si="139" ref="B1004:I1004">SUM(B995:B1003)</f>
        <v>6</v>
      </c>
      <c r="C1004" s="34">
        <f t="shared" si="139"/>
        <v>6</v>
      </c>
      <c r="D1004" s="33">
        <f t="shared" si="139"/>
        <v>5</v>
      </c>
      <c r="E1004" s="34">
        <f t="shared" si="139"/>
        <v>3</v>
      </c>
      <c r="F1004" s="33">
        <f t="shared" si="139"/>
        <v>4</v>
      </c>
      <c r="G1004" s="34">
        <f t="shared" si="139"/>
        <v>7</v>
      </c>
      <c r="H1004" s="33">
        <f t="shared" si="139"/>
        <v>15</v>
      </c>
      <c r="I1004" s="34">
        <f t="shared" si="139"/>
        <v>16</v>
      </c>
    </row>
  </sheetData>
  <sheetProtection/>
  <mergeCells count="371">
    <mergeCell ref="B667:I667"/>
    <mergeCell ref="B783:I783"/>
    <mergeCell ref="B35:I35"/>
    <mergeCell ref="B110:I110"/>
    <mergeCell ref="B550:I550"/>
    <mergeCell ref="B57:I57"/>
    <mergeCell ref="B277:I277"/>
    <mergeCell ref="A535:I535"/>
    <mergeCell ref="A536:I536"/>
    <mergeCell ref="B537:C537"/>
    <mergeCell ref="B650:I650"/>
    <mergeCell ref="A635:I635"/>
    <mergeCell ref="A636:I636"/>
    <mergeCell ref="B637:C637"/>
    <mergeCell ref="D637:E637"/>
    <mergeCell ref="F637:G637"/>
    <mergeCell ref="H637:I637"/>
    <mergeCell ref="A620:I620"/>
    <mergeCell ref="B850:I850"/>
    <mergeCell ref="B295:I295"/>
    <mergeCell ref="A835:I835"/>
    <mergeCell ref="A836:I836"/>
    <mergeCell ref="B837:C837"/>
    <mergeCell ref="D837:E837"/>
    <mergeCell ref="F837:G837"/>
    <mergeCell ref="H837:I837"/>
    <mergeCell ref="D537:E537"/>
    <mergeCell ref="A818:I818"/>
    <mergeCell ref="A819:I819"/>
    <mergeCell ref="B951:I951"/>
    <mergeCell ref="B832:I832"/>
    <mergeCell ref="A886:I886"/>
    <mergeCell ref="A887:I887"/>
    <mergeCell ref="B888:C888"/>
    <mergeCell ref="D888:E888"/>
    <mergeCell ref="F888:G888"/>
    <mergeCell ref="H888:I888"/>
    <mergeCell ref="B750:I750"/>
    <mergeCell ref="D922:E922"/>
    <mergeCell ref="F922:G922"/>
    <mergeCell ref="H922:I922"/>
    <mergeCell ref="A902:I902"/>
    <mergeCell ref="A903:I903"/>
    <mergeCell ref="B904:C904"/>
    <mergeCell ref="D904:E904"/>
    <mergeCell ref="F904:G904"/>
    <mergeCell ref="H904:I904"/>
    <mergeCell ref="B993:C993"/>
    <mergeCell ref="D993:E993"/>
    <mergeCell ref="F993:G993"/>
    <mergeCell ref="H993:I993"/>
    <mergeCell ref="B127:I127"/>
    <mergeCell ref="A936:I936"/>
    <mergeCell ref="A937:I937"/>
    <mergeCell ref="B938:C938"/>
    <mergeCell ref="D938:E938"/>
    <mergeCell ref="F938:G938"/>
    <mergeCell ref="B973:C973"/>
    <mergeCell ref="D973:E973"/>
    <mergeCell ref="F973:G973"/>
    <mergeCell ref="H973:I973"/>
    <mergeCell ref="A991:I991"/>
    <mergeCell ref="A992:I992"/>
    <mergeCell ref="B956:C956"/>
    <mergeCell ref="D956:E956"/>
    <mergeCell ref="F956:G956"/>
    <mergeCell ref="H956:I956"/>
    <mergeCell ref="A971:I971"/>
    <mergeCell ref="A972:I972"/>
    <mergeCell ref="B871:C871"/>
    <mergeCell ref="D871:E871"/>
    <mergeCell ref="F871:G871"/>
    <mergeCell ref="H871:I871"/>
    <mergeCell ref="A954:I954"/>
    <mergeCell ref="A955:I955"/>
    <mergeCell ref="H938:I938"/>
    <mergeCell ref="A920:I920"/>
    <mergeCell ref="A921:I921"/>
    <mergeCell ref="B922:C922"/>
    <mergeCell ref="B855:C855"/>
    <mergeCell ref="D855:E855"/>
    <mergeCell ref="F855:G855"/>
    <mergeCell ref="H855:I855"/>
    <mergeCell ref="A869:I869"/>
    <mergeCell ref="A870:I870"/>
    <mergeCell ref="B820:C820"/>
    <mergeCell ref="D820:E820"/>
    <mergeCell ref="F820:G820"/>
    <mergeCell ref="H820:I820"/>
    <mergeCell ref="A853:I853"/>
    <mergeCell ref="A854:I854"/>
    <mergeCell ref="A802:I802"/>
    <mergeCell ref="A803:I803"/>
    <mergeCell ref="B804:C804"/>
    <mergeCell ref="D804:E804"/>
    <mergeCell ref="F804:G804"/>
    <mergeCell ref="H804:I804"/>
    <mergeCell ref="A786:I786"/>
    <mergeCell ref="A787:I787"/>
    <mergeCell ref="B788:C788"/>
    <mergeCell ref="D788:E788"/>
    <mergeCell ref="F788:G788"/>
    <mergeCell ref="H788:I788"/>
    <mergeCell ref="A769:I769"/>
    <mergeCell ref="A770:I770"/>
    <mergeCell ref="B771:C771"/>
    <mergeCell ref="D771:E771"/>
    <mergeCell ref="F771:G771"/>
    <mergeCell ref="H771:I771"/>
    <mergeCell ref="A753:I753"/>
    <mergeCell ref="A754:I754"/>
    <mergeCell ref="B755:C755"/>
    <mergeCell ref="D755:E755"/>
    <mergeCell ref="F755:G755"/>
    <mergeCell ref="H755:I755"/>
    <mergeCell ref="A735:I735"/>
    <mergeCell ref="A736:I736"/>
    <mergeCell ref="B737:C737"/>
    <mergeCell ref="D737:E737"/>
    <mergeCell ref="F737:G737"/>
    <mergeCell ref="H737:I737"/>
    <mergeCell ref="A719:I719"/>
    <mergeCell ref="A720:I720"/>
    <mergeCell ref="B721:C721"/>
    <mergeCell ref="D721:E721"/>
    <mergeCell ref="F721:G721"/>
    <mergeCell ref="H721:I721"/>
    <mergeCell ref="A703:I703"/>
    <mergeCell ref="A704:I704"/>
    <mergeCell ref="B705:C705"/>
    <mergeCell ref="D705:E705"/>
    <mergeCell ref="F705:G705"/>
    <mergeCell ref="H705:I705"/>
    <mergeCell ref="A686:I686"/>
    <mergeCell ref="A687:I687"/>
    <mergeCell ref="B688:C688"/>
    <mergeCell ref="D688:E688"/>
    <mergeCell ref="F688:G688"/>
    <mergeCell ref="H688:I688"/>
    <mergeCell ref="A669:I669"/>
    <mergeCell ref="A670:I670"/>
    <mergeCell ref="B671:C671"/>
    <mergeCell ref="D671:E671"/>
    <mergeCell ref="F671:G671"/>
    <mergeCell ref="H671:I671"/>
    <mergeCell ref="A653:I653"/>
    <mergeCell ref="A654:I654"/>
    <mergeCell ref="B655:C655"/>
    <mergeCell ref="D655:E655"/>
    <mergeCell ref="F655:G655"/>
    <mergeCell ref="H655:I655"/>
    <mergeCell ref="A603:I603"/>
    <mergeCell ref="B604:C604"/>
    <mergeCell ref="D604:E604"/>
    <mergeCell ref="F604:G604"/>
    <mergeCell ref="H604:I604"/>
    <mergeCell ref="B621:C621"/>
    <mergeCell ref="D621:E621"/>
    <mergeCell ref="F621:G621"/>
    <mergeCell ref="H621:I621"/>
    <mergeCell ref="A619:I619"/>
    <mergeCell ref="A586:I586"/>
    <mergeCell ref="B587:C587"/>
    <mergeCell ref="D587:E587"/>
    <mergeCell ref="F587:G587"/>
    <mergeCell ref="H587:I587"/>
    <mergeCell ref="A602:I602"/>
    <mergeCell ref="A569:I569"/>
    <mergeCell ref="B570:C570"/>
    <mergeCell ref="D570:E570"/>
    <mergeCell ref="F570:G570"/>
    <mergeCell ref="H570:I570"/>
    <mergeCell ref="A585:I585"/>
    <mergeCell ref="A553:I553"/>
    <mergeCell ref="B554:C554"/>
    <mergeCell ref="D554:E554"/>
    <mergeCell ref="F554:G554"/>
    <mergeCell ref="H554:I554"/>
    <mergeCell ref="A568:I568"/>
    <mergeCell ref="A518:I518"/>
    <mergeCell ref="B519:C519"/>
    <mergeCell ref="D519:E519"/>
    <mergeCell ref="F519:G519"/>
    <mergeCell ref="H519:I519"/>
    <mergeCell ref="A552:I552"/>
    <mergeCell ref="F537:G537"/>
    <mergeCell ref="H537:I537"/>
    <mergeCell ref="A500:I500"/>
    <mergeCell ref="B501:C501"/>
    <mergeCell ref="D501:E501"/>
    <mergeCell ref="F501:G501"/>
    <mergeCell ref="H501:I501"/>
    <mergeCell ref="A517:I517"/>
    <mergeCell ref="A484:I484"/>
    <mergeCell ref="B485:C485"/>
    <mergeCell ref="D485:E485"/>
    <mergeCell ref="F485:G485"/>
    <mergeCell ref="H485:I485"/>
    <mergeCell ref="A499:I499"/>
    <mergeCell ref="A466:I466"/>
    <mergeCell ref="B467:C467"/>
    <mergeCell ref="D467:E467"/>
    <mergeCell ref="F467:G467"/>
    <mergeCell ref="H467:I467"/>
    <mergeCell ref="A483:I483"/>
    <mergeCell ref="A448:I448"/>
    <mergeCell ref="B449:C449"/>
    <mergeCell ref="D449:E449"/>
    <mergeCell ref="F449:G449"/>
    <mergeCell ref="H449:I449"/>
    <mergeCell ref="A465:I465"/>
    <mergeCell ref="A432:I432"/>
    <mergeCell ref="B433:C433"/>
    <mergeCell ref="D433:E433"/>
    <mergeCell ref="F433:G433"/>
    <mergeCell ref="H433:I433"/>
    <mergeCell ref="A447:I447"/>
    <mergeCell ref="A416:I416"/>
    <mergeCell ref="B417:C417"/>
    <mergeCell ref="D417:E417"/>
    <mergeCell ref="F417:G417"/>
    <mergeCell ref="H417:I417"/>
    <mergeCell ref="A431:I431"/>
    <mergeCell ref="A398:I398"/>
    <mergeCell ref="B399:C399"/>
    <mergeCell ref="D399:E399"/>
    <mergeCell ref="F399:G399"/>
    <mergeCell ref="H399:I399"/>
    <mergeCell ref="A415:I415"/>
    <mergeCell ref="A382:I382"/>
    <mergeCell ref="B383:C383"/>
    <mergeCell ref="D383:E383"/>
    <mergeCell ref="F383:G383"/>
    <mergeCell ref="H383:I383"/>
    <mergeCell ref="A397:I397"/>
    <mergeCell ref="A364:I364"/>
    <mergeCell ref="B365:C365"/>
    <mergeCell ref="D365:E365"/>
    <mergeCell ref="F365:G365"/>
    <mergeCell ref="H365:I365"/>
    <mergeCell ref="A381:I381"/>
    <mergeCell ref="A346:I346"/>
    <mergeCell ref="B347:C347"/>
    <mergeCell ref="D347:E347"/>
    <mergeCell ref="F347:G347"/>
    <mergeCell ref="H347:I347"/>
    <mergeCell ref="A363:I363"/>
    <mergeCell ref="A331:I331"/>
    <mergeCell ref="B332:C332"/>
    <mergeCell ref="D332:E332"/>
    <mergeCell ref="F332:G332"/>
    <mergeCell ref="H332:I332"/>
    <mergeCell ref="A345:I345"/>
    <mergeCell ref="A314:I314"/>
    <mergeCell ref="B315:C315"/>
    <mergeCell ref="D315:E315"/>
    <mergeCell ref="F315:G315"/>
    <mergeCell ref="H315:I315"/>
    <mergeCell ref="A330:I330"/>
    <mergeCell ref="A298:I298"/>
    <mergeCell ref="B299:C299"/>
    <mergeCell ref="D299:E299"/>
    <mergeCell ref="F299:G299"/>
    <mergeCell ref="H299:I299"/>
    <mergeCell ref="A313:I313"/>
    <mergeCell ref="A280:I280"/>
    <mergeCell ref="B281:C281"/>
    <mergeCell ref="D281:E281"/>
    <mergeCell ref="F281:G281"/>
    <mergeCell ref="H281:I281"/>
    <mergeCell ref="A297:I297"/>
    <mergeCell ref="A263:I263"/>
    <mergeCell ref="B264:C264"/>
    <mergeCell ref="D264:E264"/>
    <mergeCell ref="F264:G264"/>
    <mergeCell ref="H264:I264"/>
    <mergeCell ref="A279:I279"/>
    <mergeCell ref="A247:I247"/>
    <mergeCell ref="B248:C248"/>
    <mergeCell ref="D248:E248"/>
    <mergeCell ref="F248:G248"/>
    <mergeCell ref="H248:I248"/>
    <mergeCell ref="A262:I262"/>
    <mergeCell ref="A231:I231"/>
    <mergeCell ref="B232:C232"/>
    <mergeCell ref="D232:E232"/>
    <mergeCell ref="F232:G232"/>
    <mergeCell ref="H232:I232"/>
    <mergeCell ref="A246:I246"/>
    <mergeCell ref="A214:I214"/>
    <mergeCell ref="B215:C215"/>
    <mergeCell ref="D215:E215"/>
    <mergeCell ref="F215:G215"/>
    <mergeCell ref="H215:I215"/>
    <mergeCell ref="A230:I230"/>
    <mergeCell ref="A198:I198"/>
    <mergeCell ref="B199:C199"/>
    <mergeCell ref="D199:E199"/>
    <mergeCell ref="F199:G199"/>
    <mergeCell ref="H199:I199"/>
    <mergeCell ref="A213:I213"/>
    <mergeCell ref="A182:I182"/>
    <mergeCell ref="B183:C183"/>
    <mergeCell ref="D183:E183"/>
    <mergeCell ref="F183:G183"/>
    <mergeCell ref="H183:I183"/>
    <mergeCell ref="A197:I197"/>
    <mergeCell ref="A164:I164"/>
    <mergeCell ref="B165:C165"/>
    <mergeCell ref="D165:E165"/>
    <mergeCell ref="F165:G165"/>
    <mergeCell ref="H165:I165"/>
    <mergeCell ref="A181:I181"/>
    <mergeCell ref="A148:I148"/>
    <mergeCell ref="B149:C149"/>
    <mergeCell ref="D149:E149"/>
    <mergeCell ref="F149:G149"/>
    <mergeCell ref="H149:I149"/>
    <mergeCell ref="A163:I163"/>
    <mergeCell ref="A130:I130"/>
    <mergeCell ref="B131:C131"/>
    <mergeCell ref="D131:E131"/>
    <mergeCell ref="F131:G131"/>
    <mergeCell ref="H131:I131"/>
    <mergeCell ref="A147:I147"/>
    <mergeCell ref="A113:I113"/>
    <mergeCell ref="B114:C114"/>
    <mergeCell ref="D114:E114"/>
    <mergeCell ref="F114:G114"/>
    <mergeCell ref="H114:I114"/>
    <mergeCell ref="A129:I129"/>
    <mergeCell ref="A95:I95"/>
    <mergeCell ref="B96:C96"/>
    <mergeCell ref="D96:E96"/>
    <mergeCell ref="F96:G96"/>
    <mergeCell ref="H96:I96"/>
    <mergeCell ref="A112:I112"/>
    <mergeCell ref="A78:I78"/>
    <mergeCell ref="B79:C79"/>
    <mergeCell ref="D79:E79"/>
    <mergeCell ref="F79:G79"/>
    <mergeCell ref="H79:I79"/>
    <mergeCell ref="A94:I94"/>
    <mergeCell ref="A61:I61"/>
    <mergeCell ref="B62:C62"/>
    <mergeCell ref="D62:E62"/>
    <mergeCell ref="F62:G62"/>
    <mergeCell ref="H62:I62"/>
    <mergeCell ref="A77:I77"/>
    <mergeCell ref="A39:I39"/>
    <mergeCell ref="B40:C40"/>
    <mergeCell ref="D40:E40"/>
    <mergeCell ref="F40:G40"/>
    <mergeCell ref="H40:I40"/>
    <mergeCell ref="A60:I60"/>
    <mergeCell ref="A21:I21"/>
    <mergeCell ref="B22:C22"/>
    <mergeCell ref="D22:E22"/>
    <mergeCell ref="F22:G22"/>
    <mergeCell ref="H22:I22"/>
    <mergeCell ref="A38:I38"/>
    <mergeCell ref="B92:I92"/>
    <mergeCell ref="B18:I18"/>
    <mergeCell ref="A1:I1"/>
    <mergeCell ref="A4:I4"/>
    <mergeCell ref="A5:I5"/>
    <mergeCell ref="B6:C6"/>
    <mergeCell ref="D6:E6"/>
    <mergeCell ref="F6:G6"/>
    <mergeCell ref="H6:I6"/>
    <mergeCell ref="A20:I20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  <headerFooter alignWithMargins="0">
    <oddFooter>&amp;CΣελίδα &amp;P</oddFooter>
  </headerFooter>
  <ignoredErrors>
    <ignoredError sqref="H293:I29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999"/>
  <sheetViews>
    <sheetView tabSelected="1" zoomScale="75" zoomScaleNormal="75" zoomScalePageLayoutView="0" workbookViewId="0" topLeftCell="A868">
      <selection activeCell="H891" sqref="H891"/>
    </sheetView>
  </sheetViews>
  <sheetFormatPr defaultColWidth="13.7109375" defaultRowHeight="15"/>
  <cols>
    <col min="1" max="1" width="38.140625" style="2" bestFit="1" customWidth="1"/>
    <col min="2" max="4" width="13.7109375" style="1" customWidth="1"/>
    <col min="5" max="5" width="17.140625" style="1" customWidth="1"/>
    <col min="6" max="9" width="13.7109375" style="1" customWidth="1"/>
    <col min="10" max="10" width="17.421875" style="1" bestFit="1" customWidth="1"/>
    <col min="11" max="11" width="17.7109375" style="1" bestFit="1" customWidth="1"/>
    <col min="12" max="16384" width="13.7109375" style="1" customWidth="1"/>
  </cols>
  <sheetData>
    <row r="1" spans="1:9" s="3" customFormat="1" ht="22.5">
      <c r="A1" s="151" t="s">
        <v>201</v>
      </c>
      <c r="B1" s="151"/>
      <c r="C1" s="151"/>
      <c r="D1" s="151"/>
      <c r="E1" s="151"/>
      <c r="F1" s="151"/>
      <c r="G1" s="151"/>
      <c r="H1" s="151"/>
      <c r="I1" s="151"/>
    </row>
    <row r="2" spans="1:9" s="3" customFormat="1" ht="18.75" customHeight="1">
      <c r="A2" s="13"/>
      <c r="B2" s="13"/>
      <c r="C2" s="13"/>
      <c r="D2" s="13"/>
      <c r="E2" s="13"/>
      <c r="F2" s="13"/>
      <c r="G2" s="13"/>
      <c r="H2" s="13"/>
      <c r="I2" s="13"/>
    </row>
    <row r="3" spans="2:9" s="2" customFormat="1" ht="31.5" customHeight="1" thickBot="1">
      <c r="B3" s="1"/>
      <c r="C3" s="1"/>
      <c r="D3" s="1"/>
      <c r="E3" s="1"/>
      <c r="F3" s="1"/>
      <c r="G3" s="1"/>
      <c r="H3" s="1"/>
      <c r="I3" s="1"/>
    </row>
    <row r="4" spans="1:9" s="2" customFormat="1" ht="23.25" thickBot="1">
      <c r="A4" s="145" t="s">
        <v>16</v>
      </c>
      <c r="B4" s="146"/>
      <c r="C4" s="146"/>
      <c r="D4" s="146"/>
      <c r="E4" s="146"/>
      <c r="F4" s="146"/>
      <c r="G4" s="146"/>
      <c r="H4" s="146"/>
      <c r="I4" s="147"/>
    </row>
    <row r="5" spans="1:9" ht="19.5" thickBot="1">
      <c r="A5" s="148" t="s">
        <v>202</v>
      </c>
      <c r="B5" s="149"/>
      <c r="C5" s="149"/>
      <c r="D5" s="149"/>
      <c r="E5" s="149"/>
      <c r="F5" s="149"/>
      <c r="G5" s="149"/>
      <c r="H5" s="149"/>
      <c r="I5" s="150"/>
    </row>
    <row r="6" spans="1:9" ht="15.75" thickBot="1">
      <c r="A6" s="46" t="s">
        <v>0</v>
      </c>
      <c r="B6" s="134" t="s">
        <v>3</v>
      </c>
      <c r="C6" s="136"/>
      <c r="D6" s="134" t="s">
        <v>4</v>
      </c>
      <c r="E6" s="136"/>
      <c r="F6" s="134" t="s">
        <v>5</v>
      </c>
      <c r="G6" s="136"/>
      <c r="H6" s="134" t="s">
        <v>6</v>
      </c>
      <c r="I6" s="136"/>
    </row>
    <row r="7" spans="1:9" ht="15">
      <c r="A7" s="47"/>
      <c r="B7" s="48" t="s">
        <v>7</v>
      </c>
      <c r="C7" s="49" t="s">
        <v>8</v>
      </c>
      <c r="D7" s="48" t="s">
        <v>7</v>
      </c>
      <c r="E7" s="49" t="s">
        <v>8</v>
      </c>
      <c r="F7" s="48" t="s">
        <v>7</v>
      </c>
      <c r="G7" s="49" t="s">
        <v>8</v>
      </c>
      <c r="H7" s="48" t="s">
        <v>7</v>
      </c>
      <c r="I7" s="49" t="s">
        <v>8</v>
      </c>
    </row>
    <row r="8" spans="1:9" ht="15">
      <c r="A8" s="47" t="s">
        <v>9</v>
      </c>
      <c r="B8" s="50">
        <v>10</v>
      </c>
      <c r="C8" s="42">
        <v>3</v>
      </c>
      <c r="D8" s="50">
        <v>134</v>
      </c>
      <c r="E8" s="42">
        <v>146</v>
      </c>
      <c r="F8" s="50">
        <v>46</v>
      </c>
      <c r="G8" s="42">
        <v>13</v>
      </c>
      <c r="H8" s="50">
        <f>B8+D8+F8</f>
        <v>190</v>
      </c>
      <c r="I8" s="58">
        <f>C8+E8+G8</f>
        <v>162</v>
      </c>
    </row>
    <row r="9" spans="1:9" ht="15">
      <c r="A9" s="47" t="s">
        <v>10</v>
      </c>
      <c r="B9" s="50">
        <v>11</v>
      </c>
      <c r="C9" s="42">
        <v>9</v>
      </c>
      <c r="D9" s="50">
        <v>46</v>
      </c>
      <c r="E9" s="42">
        <v>23</v>
      </c>
      <c r="F9" s="50">
        <v>44</v>
      </c>
      <c r="G9" s="42">
        <v>7</v>
      </c>
      <c r="H9" s="50">
        <f aca="true" t="shared" si="0" ref="H9:H16">B9+D9+F9</f>
        <v>101</v>
      </c>
      <c r="I9" s="58">
        <f aca="true" t="shared" si="1" ref="I9:I16">C9+E9+G9</f>
        <v>39</v>
      </c>
    </row>
    <row r="10" spans="1:9" s="2" customFormat="1" ht="15">
      <c r="A10" s="47" t="s">
        <v>11</v>
      </c>
      <c r="B10" s="50">
        <v>45</v>
      </c>
      <c r="C10" s="42">
        <v>1</v>
      </c>
      <c r="D10" s="50">
        <v>16</v>
      </c>
      <c r="E10" s="42">
        <v>13</v>
      </c>
      <c r="F10" s="50">
        <v>28</v>
      </c>
      <c r="G10" s="42">
        <v>8</v>
      </c>
      <c r="H10" s="50">
        <f t="shared" si="0"/>
        <v>89</v>
      </c>
      <c r="I10" s="58">
        <f t="shared" si="1"/>
        <v>22</v>
      </c>
    </row>
    <row r="11" spans="1:9" ht="15">
      <c r="A11" s="47" t="s">
        <v>1</v>
      </c>
      <c r="B11" s="50">
        <v>15</v>
      </c>
      <c r="C11" s="42"/>
      <c r="D11" s="50">
        <v>17</v>
      </c>
      <c r="E11" s="42">
        <v>10</v>
      </c>
      <c r="F11" s="50">
        <v>20</v>
      </c>
      <c r="G11" s="42">
        <v>2</v>
      </c>
      <c r="H11" s="50">
        <f t="shared" si="0"/>
        <v>52</v>
      </c>
      <c r="I11" s="58">
        <f t="shared" si="1"/>
        <v>12</v>
      </c>
    </row>
    <row r="12" spans="1:9" ht="15">
      <c r="A12" s="47" t="s">
        <v>12</v>
      </c>
      <c r="B12" s="50">
        <v>17</v>
      </c>
      <c r="C12" s="42">
        <v>1</v>
      </c>
      <c r="D12" s="50">
        <v>24</v>
      </c>
      <c r="E12" s="42">
        <v>5</v>
      </c>
      <c r="F12" s="50">
        <v>21</v>
      </c>
      <c r="G12" s="42">
        <v>1</v>
      </c>
      <c r="H12" s="50">
        <f t="shared" si="0"/>
        <v>62</v>
      </c>
      <c r="I12" s="58">
        <f t="shared" si="1"/>
        <v>7</v>
      </c>
    </row>
    <row r="13" spans="1:9" ht="15">
      <c r="A13" s="51" t="s">
        <v>2</v>
      </c>
      <c r="B13" s="50">
        <v>15</v>
      </c>
      <c r="C13" s="42">
        <v>1</v>
      </c>
      <c r="D13" s="50">
        <v>18</v>
      </c>
      <c r="E13" s="42">
        <v>1</v>
      </c>
      <c r="F13" s="50">
        <v>16</v>
      </c>
      <c r="G13" s="42">
        <v>2</v>
      </c>
      <c r="H13" s="50">
        <f t="shared" si="0"/>
        <v>49</v>
      </c>
      <c r="I13" s="58">
        <f t="shared" si="1"/>
        <v>4</v>
      </c>
    </row>
    <row r="14" spans="1:9" ht="15">
      <c r="A14" s="51" t="s">
        <v>14</v>
      </c>
      <c r="B14" s="50"/>
      <c r="C14" s="42"/>
      <c r="D14" s="50">
        <v>1</v>
      </c>
      <c r="E14" s="42"/>
      <c r="F14" s="50"/>
      <c r="G14" s="42"/>
      <c r="H14" s="50">
        <f t="shared" si="0"/>
        <v>1</v>
      </c>
      <c r="I14" s="58">
        <f t="shared" si="1"/>
        <v>0</v>
      </c>
    </row>
    <row r="15" spans="1:9" ht="15">
      <c r="A15" s="51" t="s">
        <v>13</v>
      </c>
      <c r="B15" s="50"/>
      <c r="C15" s="42"/>
      <c r="D15" s="50">
        <v>1</v>
      </c>
      <c r="E15" s="42"/>
      <c r="F15" s="50"/>
      <c r="G15" s="42"/>
      <c r="H15" s="50">
        <f t="shared" si="0"/>
        <v>1</v>
      </c>
      <c r="I15" s="58">
        <f t="shared" si="1"/>
        <v>0</v>
      </c>
    </row>
    <row r="16" spans="1:9" ht="15.75" thickBot="1">
      <c r="A16" s="51" t="s">
        <v>15</v>
      </c>
      <c r="B16" s="52"/>
      <c r="C16" s="43"/>
      <c r="D16" s="52"/>
      <c r="E16" s="43"/>
      <c r="F16" s="52"/>
      <c r="G16" s="43"/>
      <c r="H16" s="50">
        <f t="shared" si="0"/>
        <v>0</v>
      </c>
      <c r="I16" s="58">
        <f t="shared" si="1"/>
        <v>0</v>
      </c>
    </row>
    <row r="17" spans="1:9" ht="15.75" thickBot="1">
      <c r="A17" s="53" t="s">
        <v>6</v>
      </c>
      <c r="B17" s="44">
        <f aca="true" t="shared" si="2" ref="B17:I17">SUM(B8:B16)</f>
        <v>113</v>
      </c>
      <c r="C17" s="45">
        <f t="shared" si="2"/>
        <v>15</v>
      </c>
      <c r="D17" s="44">
        <f t="shared" si="2"/>
        <v>257</v>
      </c>
      <c r="E17" s="45">
        <f t="shared" si="2"/>
        <v>198</v>
      </c>
      <c r="F17" s="44">
        <f t="shared" si="2"/>
        <v>175</v>
      </c>
      <c r="G17" s="45">
        <f t="shared" si="2"/>
        <v>33</v>
      </c>
      <c r="H17" s="44">
        <f t="shared" si="2"/>
        <v>545</v>
      </c>
      <c r="I17" s="45">
        <f t="shared" si="2"/>
        <v>246</v>
      </c>
    </row>
    <row r="18" spans="1:9" ht="44.25" thickBot="1">
      <c r="A18" s="68" t="s">
        <v>99</v>
      </c>
      <c r="B18" s="164" t="s">
        <v>223</v>
      </c>
      <c r="C18" s="165"/>
      <c r="D18" s="165"/>
      <c r="E18" s="165"/>
      <c r="F18" s="165"/>
      <c r="G18" s="165"/>
      <c r="H18" s="165"/>
      <c r="I18" s="166"/>
    </row>
    <row r="19" ht="15.75" thickBot="1"/>
    <row r="20" spans="1:9" ht="23.25" thickBot="1">
      <c r="A20" s="145" t="s">
        <v>17</v>
      </c>
      <c r="B20" s="146"/>
      <c r="C20" s="146"/>
      <c r="D20" s="146"/>
      <c r="E20" s="146"/>
      <c r="F20" s="146"/>
      <c r="G20" s="146"/>
      <c r="H20" s="146"/>
      <c r="I20" s="147"/>
    </row>
    <row r="21" spans="1:9" ht="19.5" thickBot="1">
      <c r="A21" s="148" t="s">
        <v>202</v>
      </c>
      <c r="B21" s="149"/>
      <c r="C21" s="149"/>
      <c r="D21" s="149"/>
      <c r="E21" s="149"/>
      <c r="F21" s="149"/>
      <c r="G21" s="149"/>
      <c r="H21" s="149"/>
      <c r="I21" s="150"/>
    </row>
    <row r="22" spans="1:9" ht="15.75" thickBot="1">
      <c r="A22" s="46" t="s">
        <v>0</v>
      </c>
      <c r="B22" s="134" t="s">
        <v>3</v>
      </c>
      <c r="C22" s="136"/>
      <c r="D22" s="134" t="s">
        <v>4</v>
      </c>
      <c r="E22" s="136"/>
      <c r="F22" s="134" t="s">
        <v>5</v>
      </c>
      <c r="G22" s="136"/>
      <c r="H22" s="134" t="s">
        <v>6</v>
      </c>
      <c r="I22" s="136"/>
    </row>
    <row r="23" spans="1:9" ht="15">
      <c r="A23" s="47"/>
      <c r="B23" s="48" t="s">
        <v>7</v>
      </c>
      <c r="C23" s="49" t="s">
        <v>8</v>
      </c>
      <c r="D23" s="48" t="s">
        <v>7</v>
      </c>
      <c r="E23" s="49" t="s">
        <v>8</v>
      </c>
      <c r="F23" s="48" t="s">
        <v>7</v>
      </c>
      <c r="G23" s="49" t="s">
        <v>8</v>
      </c>
      <c r="H23" s="67" t="s">
        <v>7</v>
      </c>
      <c r="I23" s="63" t="s">
        <v>8</v>
      </c>
    </row>
    <row r="24" spans="1:9" ht="15">
      <c r="A24" s="47" t="s">
        <v>9</v>
      </c>
      <c r="B24" s="50"/>
      <c r="C24" s="42"/>
      <c r="D24" s="50">
        <v>24</v>
      </c>
      <c r="E24" s="42">
        <v>45</v>
      </c>
      <c r="F24" s="50"/>
      <c r="G24" s="42"/>
      <c r="H24" s="58">
        <f aca="true" t="shared" si="3" ref="H24:I29">D24</f>
        <v>24</v>
      </c>
      <c r="I24" s="58">
        <f t="shared" si="3"/>
        <v>45</v>
      </c>
    </row>
    <row r="25" spans="1:9" ht="15">
      <c r="A25" s="47" t="s">
        <v>10</v>
      </c>
      <c r="B25" s="50"/>
      <c r="C25" s="42"/>
      <c r="D25" s="50">
        <v>9</v>
      </c>
      <c r="E25" s="42">
        <v>15</v>
      </c>
      <c r="F25" s="50"/>
      <c r="G25" s="42"/>
      <c r="H25" s="58">
        <f t="shared" si="3"/>
        <v>9</v>
      </c>
      <c r="I25" s="58">
        <f t="shared" si="3"/>
        <v>15</v>
      </c>
    </row>
    <row r="26" spans="1:9" ht="15">
      <c r="A26" s="47" t="s">
        <v>11</v>
      </c>
      <c r="B26" s="50"/>
      <c r="C26" s="42"/>
      <c r="D26" s="50">
        <v>7</v>
      </c>
      <c r="E26" s="42">
        <v>3</v>
      </c>
      <c r="F26" s="50"/>
      <c r="G26" s="42"/>
      <c r="H26" s="58">
        <f t="shared" si="3"/>
        <v>7</v>
      </c>
      <c r="I26" s="58">
        <f t="shared" si="3"/>
        <v>3</v>
      </c>
    </row>
    <row r="27" spans="1:9" ht="15">
      <c r="A27" s="47" t="s">
        <v>1</v>
      </c>
      <c r="B27" s="50"/>
      <c r="C27" s="42"/>
      <c r="D27" s="50">
        <v>7</v>
      </c>
      <c r="E27" s="42">
        <v>6</v>
      </c>
      <c r="F27" s="50"/>
      <c r="G27" s="42"/>
      <c r="H27" s="58">
        <f t="shared" si="3"/>
        <v>7</v>
      </c>
      <c r="I27" s="58">
        <f t="shared" si="3"/>
        <v>6</v>
      </c>
    </row>
    <row r="28" spans="1:9" ht="15">
      <c r="A28" s="47" t="s">
        <v>12</v>
      </c>
      <c r="B28" s="50"/>
      <c r="C28" s="42"/>
      <c r="D28" s="50">
        <v>4</v>
      </c>
      <c r="E28" s="42">
        <v>1</v>
      </c>
      <c r="F28" s="50"/>
      <c r="G28" s="42"/>
      <c r="H28" s="58">
        <f t="shared" si="3"/>
        <v>4</v>
      </c>
      <c r="I28" s="58">
        <f t="shared" si="3"/>
        <v>1</v>
      </c>
    </row>
    <row r="29" spans="1:9" ht="15">
      <c r="A29" s="51" t="s">
        <v>2</v>
      </c>
      <c r="B29" s="50"/>
      <c r="C29" s="42"/>
      <c r="D29" s="50">
        <v>9</v>
      </c>
      <c r="E29" s="42">
        <v>3</v>
      </c>
      <c r="F29" s="50"/>
      <c r="G29" s="42"/>
      <c r="H29" s="58">
        <f t="shared" si="3"/>
        <v>9</v>
      </c>
      <c r="I29" s="58">
        <f t="shared" si="3"/>
        <v>3</v>
      </c>
    </row>
    <row r="30" spans="1:9" ht="15">
      <c r="A30" s="51" t="s">
        <v>14</v>
      </c>
      <c r="B30" s="50"/>
      <c r="C30" s="42"/>
      <c r="D30" s="50"/>
      <c r="E30" s="42"/>
      <c r="F30" s="50"/>
      <c r="G30" s="42"/>
      <c r="H30" s="58"/>
      <c r="I30" s="58"/>
    </row>
    <row r="31" spans="1:9" ht="15">
      <c r="A31" s="51" t="s">
        <v>13</v>
      </c>
      <c r="B31" s="50"/>
      <c r="C31" s="42"/>
      <c r="D31" s="50"/>
      <c r="E31" s="42"/>
      <c r="F31" s="50"/>
      <c r="G31" s="42"/>
      <c r="H31" s="58"/>
      <c r="I31" s="58"/>
    </row>
    <row r="32" spans="1:9" ht="15.75" thickBot="1">
      <c r="A32" s="51" t="s">
        <v>15</v>
      </c>
      <c r="B32" s="52"/>
      <c r="C32" s="43"/>
      <c r="D32" s="52"/>
      <c r="E32" s="43"/>
      <c r="F32" s="52"/>
      <c r="G32" s="43"/>
      <c r="H32" s="58"/>
      <c r="I32" s="58"/>
    </row>
    <row r="33" spans="1:9" ht="15.75" thickBot="1">
      <c r="A33" s="53" t="s">
        <v>6</v>
      </c>
      <c r="B33" s="44">
        <f aca="true" t="shared" si="4" ref="B33:I33">SUM(B24:B32)</f>
        <v>0</v>
      </c>
      <c r="C33" s="45">
        <f t="shared" si="4"/>
        <v>0</v>
      </c>
      <c r="D33" s="44">
        <f t="shared" si="4"/>
        <v>60</v>
      </c>
      <c r="E33" s="45">
        <f t="shared" si="4"/>
        <v>73</v>
      </c>
      <c r="F33" s="44">
        <f t="shared" si="4"/>
        <v>0</v>
      </c>
      <c r="G33" s="45">
        <f t="shared" si="4"/>
        <v>0</v>
      </c>
      <c r="H33" s="57">
        <f t="shared" si="4"/>
        <v>60</v>
      </c>
      <c r="I33" s="66">
        <f t="shared" si="4"/>
        <v>73</v>
      </c>
    </row>
    <row r="34" spans="1:9" ht="44.25" thickBot="1">
      <c r="A34" s="68" t="s">
        <v>99</v>
      </c>
      <c r="B34" s="134" t="s">
        <v>199</v>
      </c>
      <c r="C34" s="135"/>
      <c r="D34" s="135"/>
      <c r="E34" s="135"/>
      <c r="F34" s="135"/>
      <c r="G34" s="135"/>
      <c r="H34" s="135"/>
      <c r="I34" s="136"/>
    </row>
    <row r="35" spans="1:9" ht="15">
      <c r="A35" s="71"/>
      <c r="B35" s="71"/>
      <c r="C35" s="71"/>
      <c r="D35" s="71"/>
      <c r="E35" s="71"/>
      <c r="F35" s="71"/>
      <c r="G35" s="71"/>
      <c r="H35" s="71"/>
      <c r="I35" s="71"/>
    </row>
    <row r="36" ht="15.75" thickBot="1"/>
    <row r="37" spans="1:9" ht="23.25" thickBot="1">
      <c r="A37" s="145" t="s">
        <v>18</v>
      </c>
      <c r="B37" s="146"/>
      <c r="C37" s="146"/>
      <c r="D37" s="146"/>
      <c r="E37" s="146"/>
      <c r="F37" s="146"/>
      <c r="G37" s="146"/>
      <c r="H37" s="146"/>
      <c r="I37" s="147"/>
    </row>
    <row r="38" spans="1:9" ht="19.5" thickBot="1">
      <c r="A38" s="148" t="s">
        <v>202</v>
      </c>
      <c r="B38" s="149"/>
      <c r="C38" s="149"/>
      <c r="D38" s="149"/>
      <c r="E38" s="149"/>
      <c r="F38" s="149"/>
      <c r="G38" s="149"/>
      <c r="H38" s="149"/>
      <c r="I38" s="150"/>
    </row>
    <row r="39" spans="1:11" ht="58.5" thickBot="1">
      <c r="A39" s="46" t="s">
        <v>0</v>
      </c>
      <c r="B39" s="134" t="s">
        <v>3</v>
      </c>
      <c r="C39" s="136"/>
      <c r="D39" s="134" t="s">
        <v>4</v>
      </c>
      <c r="E39" s="136"/>
      <c r="F39" s="134" t="s">
        <v>5</v>
      </c>
      <c r="G39" s="136"/>
      <c r="H39" s="134" t="s">
        <v>6</v>
      </c>
      <c r="I39" s="136"/>
      <c r="J39" s="119" t="s">
        <v>213</v>
      </c>
      <c r="K39" s="121" t="s">
        <v>214</v>
      </c>
    </row>
    <row r="40" spans="1:11" ht="15">
      <c r="A40" s="47"/>
      <c r="B40" s="48" t="s">
        <v>7</v>
      </c>
      <c r="C40" s="49" t="s">
        <v>8</v>
      </c>
      <c r="D40" s="48" t="s">
        <v>7</v>
      </c>
      <c r="E40" s="49" t="s">
        <v>8</v>
      </c>
      <c r="F40" s="48" t="s">
        <v>7</v>
      </c>
      <c r="G40" s="49" t="s">
        <v>8</v>
      </c>
      <c r="H40" s="48" t="s">
        <v>7</v>
      </c>
      <c r="I40" s="49" t="s">
        <v>8</v>
      </c>
      <c r="J40" s="124"/>
      <c r="K40" s="122"/>
    </row>
    <row r="41" spans="1:11" ht="15">
      <c r="A41" s="47" t="s">
        <v>9</v>
      </c>
      <c r="B41" s="50">
        <v>1</v>
      </c>
      <c r="C41" s="42"/>
      <c r="D41" s="50">
        <v>13</v>
      </c>
      <c r="E41" s="42">
        <v>24</v>
      </c>
      <c r="F41" s="50">
        <v>4</v>
      </c>
      <c r="G41" s="42">
        <v>6</v>
      </c>
      <c r="H41" s="50">
        <f>B41+D41+F41</f>
        <v>18</v>
      </c>
      <c r="I41" s="58">
        <f>C41+E41+G41</f>
        <v>30</v>
      </c>
      <c r="J41" s="31" t="s">
        <v>215</v>
      </c>
      <c r="K41" s="11" t="s">
        <v>217</v>
      </c>
    </row>
    <row r="42" spans="1:11" ht="15">
      <c r="A42" s="47" t="s">
        <v>10</v>
      </c>
      <c r="B42" s="50">
        <v>4</v>
      </c>
      <c r="C42" s="42"/>
      <c r="D42" s="50">
        <v>1</v>
      </c>
      <c r="E42" s="42">
        <v>3</v>
      </c>
      <c r="F42" s="50">
        <v>4</v>
      </c>
      <c r="G42" s="42"/>
      <c r="H42" s="50">
        <f aca="true" t="shared" si="5" ref="H42:H51">B42+D42+F42</f>
        <v>9</v>
      </c>
      <c r="I42" s="58">
        <f aca="true" t="shared" si="6" ref="I42:I51">C42+E42+G42</f>
        <v>3</v>
      </c>
      <c r="J42" s="31" t="s">
        <v>178</v>
      </c>
      <c r="K42" s="11" t="s">
        <v>179</v>
      </c>
    </row>
    <row r="43" spans="1:11" ht="15">
      <c r="A43" s="47" t="s">
        <v>11</v>
      </c>
      <c r="B43" s="50">
        <v>1</v>
      </c>
      <c r="C43" s="42"/>
      <c r="D43" s="50">
        <v>6</v>
      </c>
      <c r="E43" s="42"/>
      <c r="F43" s="50">
        <v>5</v>
      </c>
      <c r="G43" s="42">
        <v>1</v>
      </c>
      <c r="H43" s="50">
        <f t="shared" si="5"/>
        <v>12</v>
      </c>
      <c r="I43" s="58">
        <f t="shared" si="6"/>
        <v>1</v>
      </c>
      <c r="J43" s="31" t="s">
        <v>179</v>
      </c>
      <c r="K43" s="11" t="s">
        <v>218</v>
      </c>
    </row>
    <row r="44" spans="1:11" ht="15.75" thickBot="1">
      <c r="A44" s="47" t="s">
        <v>1</v>
      </c>
      <c r="B44" s="50">
        <v>2</v>
      </c>
      <c r="C44" s="42">
        <v>1</v>
      </c>
      <c r="D44" s="50">
        <v>5</v>
      </c>
      <c r="E44" s="42">
        <v>3</v>
      </c>
      <c r="F44" s="50">
        <v>1</v>
      </c>
      <c r="G44" s="42">
        <v>2</v>
      </c>
      <c r="H44" s="50">
        <f t="shared" si="5"/>
        <v>8</v>
      </c>
      <c r="I44" s="58">
        <f t="shared" si="6"/>
        <v>6</v>
      </c>
      <c r="J44" s="123" t="s">
        <v>216</v>
      </c>
      <c r="K44" s="24"/>
    </row>
    <row r="45" spans="1:9" ht="15">
      <c r="A45" s="47" t="s">
        <v>12</v>
      </c>
      <c r="B45" s="50"/>
      <c r="C45" s="42"/>
      <c r="D45" s="50">
        <v>4</v>
      </c>
      <c r="E45" s="42">
        <v>1</v>
      </c>
      <c r="F45" s="50"/>
      <c r="G45" s="42">
        <v>2</v>
      </c>
      <c r="H45" s="50">
        <f t="shared" si="5"/>
        <v>4</v>
      </c>
      <c r="I45" s="58">
        <f t="shared" si="6"/>
        <v>3</v>
      </c>
    </row>
    <row r="46" spans="1:9" ht="15">
      <c r="A46" s="51" t="s">
        <v>2</v>
      </c>
      <c r="B46" s="50">
        <v>2</v>
      </c>
      <c r="C46" s="42"/>
      <c r="D46" s="50">
        <v>5</v>
      </c>
      <c r="E46" s="42"/>
      <c r="F46" s="50"/>
      <c r="G46" s="42">
        <v>1</v>
      </c>
      <c r="H46" s="50">
        <f t="shared" si="5"/>
        <v>7</v>
      </c>
      <c r="I46" s="58">
        <f t="shared" si="6"/>
        <v>1</v>
      </c>
    </row>
    <row r="47" spans="1:9" ht="15">
      <c r="A47" s="51" t="s">
        <v>104</v>
      </c>
      <c r="B47" s="50"/>
      <c r="C47" s="42"/>
      <c r="D47" s="50"/>
      <c r="E47" s="42"/>
      <c r="F47" s="50">
        <v>2</v>
      </c>
      <c r="G47" s="42"/>
      <c r="H47" s="50">
        <f t="shared" si="5"/>
        <v>2</v>
      </c>
      <c r="I47" s="58">
        <f t="shared" si="6"/>
        <v>0</v>
      </c>
    </row>
    <row r="48" spans="1:9" ht="15">
      <c r="A48" s="51" t="s">
        <v>138</v>
      </c>
      <c r="B48" s="50"/>
      <c r="C48" s="42"/>
      <c r="D48" s="50"/>
      <c r="E48" s="42"/>
      <c r="F48" s="50"/>
      <c r="G48" s="42"/>
      <c r="H48" s="50">
        <f t="shared" si="5"/>
        <v>0</v>
      </c>
      <c r="I48" s="58">
        <f t="shared" si="6"/>
        <v>0</v>
      </c>
    </row>
    <row r="49" spans="1:9" ht="15">
      <c r="A49" s="51" t="s">
        <v>139</v>
      </c>
      <c r="B49" s="50"/>
      <c r="C49" s="42"/>
      <c r="D49" s="50"/>
      <c r="E49" s="42"/>
      <c r="F49" s="50"/>
      <c r="G49" s="42"/>
      <c r="H49" s="50">
        <f t="shared" si="5"/>
        <v>0</v>
      </c>
      <c r="I49" s="58">
        <f t="shared" si="6"/>
        <v>0</v>
      </c>
    </row>
    <row r="50" spans="1:9" ht="15">
      <c r="A50" s="51" t="s">
        <v>13</v>
      </c>
      <c r="B50" s="50"/>
      <c r="C50" s="42"/>
      <c r="D50" s="50"/>
      <c r="E50" s="42"/>
      <c r="F50" s="50"/>
      <c r="G50" s="42"/>
      <c r="H50" s="50">
        <f t="shared" si="5"/>
        <v>0</v>
      </c>
      <c r="I50" s="58">
        <f t="shared" si="6"/>
        <v>0</v>
      </c>
    </row>
    <row r="51" spans="1:9" ht="15.75" thickBot="1">
      <c r="A51" s="51" t="s">
        <v>15</v>
      </c>
      <c r="B51" s="52"/>
      <c r="C51" s="43"/>
      <c r="D51" s="52"/>
      <c r="E51" s="43"/>
      <c r="F51" s="52"/>
      <c r="G51" s="43"/>
      <c r="H51" s="50">
        <f t="shared" si="5"/>
        <v>0</v>
      </c>
      <c r="I51" s="58">
        <f t="shared" si="6"/>
        <v>0</v>
      </c>
    </row>
    <row r="52" spans="1:9" ht="15.75" thickBot="1">
      <c r="A52" s="53" t="s">
        <v>6</v>
      </c>
      <c r="B52" s="44">
        <f aca="true" t="shared" si="7" ref="B52:I52">SUM(B41:B51)</f>
        <v>10</v>
      </c>
      <c r="C52" s="45">
        <f t="shared" si="7"/>
        <v>1</v>
      </c>
      <c r="D52" s="44">
        <f t="shared" si="7"/>
        <v>34</v>
      </c>
      <c r="E52" s="45">
        <f t="shared" si="7"/>
        <v>31</v>
      </c>
      <c r="F52" s="44">
        <f t="shared" si="7"/>
        <v>16</v>
      </c>
      <c r="G52" s="45">
        <f t="shared" si="7"/>
        <v>12</v>
      </c>
      <c r="H52" s="44">
        <f t="shared" si="7"/>
        <v>60</v>
      </c>
      <c r="I52" s="45">
        <f t="shared" si="7"/>
        <v>44</v>
      </c>
    </row>
    <row r="53" spans="1:9" ht="44.25" thickBot="1">
      <c r="A53" s="68" t="s">
        <v>99</v>
      </c>
      <c r="B53" s="134"/>
      <c r="C53" s="135"/>
      <c r="D53" s="135"/>
      <c r="E53" s="135"/>
      <c r="F53" s="135"/>
      <c r="G53" s="135"/>
      <c r="H53" s="135"/>
      <c r="I53" s="136"/>
    </row>
    <row r="54" spans="1:9" ht="15">
      <c r="A54" s="71"/>
      <c r="B54" s="71"/>
      <c r="C54" s="71"/>
      <c r="D54" s="71"/>
      <c r="E54" s="71"/>
      <c r="F54" s="71"/>
      <c r="G54" s="71"/>
      <c r="H54" s="71"/>
      <c r="I54" s="71"/>
    </row>
    <row r="55" ht="15.75" thickBot="1"/>
    <row r="56" spans="1:9" ht="23.25" thickBot="1">
      <c r="A56" s="145" t="s">
        <v>19</v>
      </c>
      <c r="B56" s="146"/>
      <c r="C56" s="146"/>
      <c r="D56" s="146"/>
      <c r="E56" s="146"/>
      <c r="F56" s="146"/>
      <c r="G56" s="146"/>
      <c r="H56" s="146"/>
      <c r="I56" s="147"/>
    </row>
    <row r="57" spans="1:9" ht="19.5" thickBot="1">
      <c r="A57" s="148" t="s">
        <v>202</v>
      </c>
      <c r="B57" s="149"/>
      <c r="C57" s="149"/>
      <c r="D57" s="149"/>
      <c r="E57" s="149"/>
      <c r="F57" s="149"/>
      <c r="G57" s="149"/>
      <c r="H57" s="149"/>
      <c r="I57" s="150"/>
    </row>
    <row r="58" spans="1:9" ht="15.75" thickBot="1">
      <c r="A58" s="46" t="s">
        <v>0</v>
      </c>
      <c r="B58" s="134" t="s">
        <v>3</v>
      </c>
      <c r="C58" s="136"/>
      <c r="D58" s="134" t="s">
        <v>4</v>
      </c>
      <c r="E58" s="136"/>
      <c r="F58" s="134" t="s">
        <v>5</v>
      </c>
      <c r="G58" s="136"/>
      <c r="H58" s="134" t="s">
        <v>6</v>
      </c>
      <c r="I58" s="136"/>
    </row>
    <row r="59" spans="1:9" ht="15">
      <c r="A59" s="47"/>
      <c r="B59" s="48" t="s">
        <v>7</v>
      </c>
      <c r="C59" s="49" t="s">
        <v>8</v>
      </c>
      <c r="D59" s="48" t="s">
        <v>7</v>
      </c>
      <c r="E59" s="49" t="s">
        <v>8</v>
      </c>
      <c r="F59" s="48" t="s">
        <v>7</v>
      </c>
      <c r="G59" s="49" t="s">
        <v>8</v>
      </c>
      <c r="H59" s="48" t="s">
        <v>7</v>
      </c>
      <c r="I59" s="49" t="s">
        <v>8</v>
      </c>
    </row>
    <row r="60" spans="1:9" ht="15">
      <c r="A60" s="47" t="s">
        <v>9</v>
      </c>
      <c r="B60" s="50"/>
      <c r="C60" s="42"/>
      <c r="D60" s="50">
        <v>4</v>
      </c>
      <c r="E60" s="42">
        <v>2</v>
      </c>
      <c r="F60" s="50"/>
      <c r="G60" s="42"/>
      <c r="H60" s="50">
        <f>B60+D60+F60</f>
        <v>4</v>
      </c>
      <c r="I60" s="58">
        <f>C60+E60+G60</f>
        <v>2</v>
      </c>
    </row>
    <row r="61" spans="1:9" ht="15">
      <c r="A61" s="47" t="s">
        <v>10</v>
      </c>
      <c r="B61" s="50"/>
      <c r="C61" s="42"/>
      <c r="D61" s="50"/>
      <c r="E61" s="42">
        <v>1</v>
      </c>
      <c r="F61" s="50"/>
      <c r="G61" s="42"/>
      <c r="H61" s="50">
        <f aca="true" t="shared" si="8" ref="H61:H68">B61+D61+F61</f>
        <v>0</v>
      </c>
      <c r="I61" s="58">
        <f aca="true" t="shared" si="9" ref="I61:I68">C61+E61+G61</f>
        <v>1</v>
      </c>
    </row>
    <row r="62" spans="1:9" ht="15">
      <c r="A62" s="47" t="s">
        <v>11</v>
      </c>
      <c r="B62" s="50"/>
      <c r="C62" s="42"/>
      <c r="D62" s="50"/>
      <c r="E62" s="42"/>
      <c r="F62" s="50"/>
      <c r="G62" s="42"/>
      <c r="H62" s="50">
        <f t="shared" si="8"/>
        <v>0</v>
      </c>
      <c r="I62" s="58">
        <f t="shared" si="9"/>
        <v>0</v>
      </c>
    </row>
    <row r="63" spans="1:9" ht="15">
      <c r="A63" s="47" t="s">
        <v>1</v>
      </c>
      <c r="B63" s="50"/>
      <c r="C63" s="42"/>
      <c r="D63" s="50"/>
      <c r="E63" s="42"/>
      <c r="F63" s="50"/>
      <c r="G63" s="42"/>
      <c r="H63" s="50">
        <f t="shared" si="8"/>
        <v>0</v>
      </c>
      <c r="I63" s="58">
        <f t="shared" si="9"/>
        <v>0</v>
      </c>
    </row>
    <row r="64" spans="1:9" ht="15">
      <c r="A64" s="47" t="s">
        <v>12</v>
      </c>
      <c r="B64" s="50">
        <v>1</v>
      </c>
      <c r="C64" s="42"/>
      <c r="D64" s="50">
        <v>1</v>
      </c>
      <c r="E64" s="42"/>
      <c r="F64" s="50"/>
      <c r="G64" s="42"/>
      <c r="H64" s="50">
        <f t="shared" si="8"/>
        <v>2</v>
      </c>
      <c r="I64" s="58">
        <f t="shared" si="9"/>
        <v>0</v>
      </c>
    </row>
    <row r="65" spans="1:9" ht="15">
      <c r="A65" s="51" t="s">
        <v>2</v>
      </c>
      <c r="B65" s="50"/>
      <c r="C65" s="42"/>
      <c r="D65" s="50"/>
      <c r="E65" s="42"/>
      <c r="F65" s="50"/>
      <c r="G65" s="42"/>
      <c r="H65" s="50">
        <f t="shared" si="8"/>
        <v>0</v>
      </c>
      <c r="I65" s="58">
        <f t="shared" si="9"/>
        <v>0</v>
      </c>
    </row>
    <row r="66" spans="1:9" ht="15">
      <c r="A66" s="51" t="s">
        <v>14</v>
      </c>
      <c r="B66" s="50"/>
      <c r="C66" s="42"/>
      <c r="D66" s="50"/>
      <c r="E66" s="42"/>
      <c r="F66" s="50"/>
      <c r="G66" s="42"/>
      <c r="H66" s="50">
        <f t="shared" si="8"/>
        <v>0</v>
      </c>
      <c r="I66" s="58">
        <f t="shared" si="9"/>
        <v>0</v>
      </c>
    </row>
    <row r="67" spans="1:9" ht="15">
      <c r="A67" s="51" t="s">
        <v>13</v>
      </c>
      <c r="B67" s="50"/>
      <c r="C67" s="42"/>
      <c r="D67" s="50">
        <v>1</v>
      </c>
      <c r="E67" s="42"/>
      <c r="F67" s="50"/>
      <c r="G67" s="42"/>
      <c r="H67" s="50">
        <f t="shared" si="8"/>
        <v>1</v>
      </c>
      <c r="I67" s="58">
        <f t="shared" si="9"/>
        <v>0</v>
      </c>
    </row>
    <row r="68" spans="1:9" ht="15.75" thickBot="1">
      <c r="A68" s="51" t="s">
        <v>15</v>
      </c>
      <c r="B68" s="52"/>
      <c r="C68" s="43"/>
      <c r="D68" s="52"/>
      <c r="E68" s="43"/>
      <c r="F68" s="52"/>
      <c r="G68" s="43"/>
      <c r="H68" s="50">
        <f t="shared" si="8"/>
        <v>0</v>
      </c>
      <c r="I68" s="58">
        <f t="shared" si="9"/>
        <v>0</v>
      </c>
    </row>
    <row r="69" spans="1:9" ht="15.75" thickBot="1">
      <c r="A69" s="53" t="s">
        <v>6</v>
      </c>
      <c r="B69" s="44">
        <f aca="true" t="shared" si="10" ref="B69:I69">SUM(B60:B68)</f>
        <v>1</v>
      </c>
      <c r="C69" s="45">
        <f t="shared" si="10"/>
        <v>0</v>
      </c>
      <c r="D69" s="44">
        <f t="shared" si="10"/>
        <v>6</v>
      </c>
      <c r="E69" s="45">
        <f t="shared" si="10"/>
        <v>3</v>
      </c>
      <c r="F69" s="44">
        <f t="shared" si="10"/>
        <v>0</v>
      </c>
      <c r="G69" s="45">
        <f t="shared" si="10"/>
        <v>0</v>
      </c>
      <c r="H69" s="44">
        <f t="shared" si="10"/>
        <v>7</v>
      </c>
      <c r="I69" s="45">
        <f t="shared" si="10"/>
        <v>3</v>
      </c>
    </row>
    <row r="70" spans="1:9" ht="15">
      <c r="A70" s="71"/>
      <c r="B70" s="71"/>
      <c r="C70" s="71"/>
      <c r="D70" s="71"/>
      <c r="E70" s="71"/>
      <c r="F70" s="71"/>
      <c r="G70" s="71"/>
      <c r="H70" s="71"/>
      <c r="I70" s="71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.75" thickBot="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23.25" thickBot="1">
      <c r="A73" s="145" t="s">
        <v>20</v>
      </c>
      <c r="B73" s="146"/>
      <c r="C73" s="146"/>
      <c r="D73" s="146"/>
      <c r="E73" s="146"/>
      <c r="F73" s="146"/>
      <c r="G73" s="146"/>
      <c r="H73" s="146"/>
      <c r="I73" s="147"/>
    </row>
    <row r="74" spans="1:9" ht="19.5" thickBot="1">
      <c r="A74" s="148" t="s">
        <v>202</v>
      </c>
      <c r="B74" s="149"/>
      <c r="C74" s="149"/>
      <c r="D74" s="149"/>
      <c r="E74" s="149"/>
      <c r="F74" s="149"/>
      <c r="G74" s="149"/>
      <c r="H74" s="149"/>
      <c r="I74" s="150"/>
    </row>
    <row r="75" spans="1:9" ht="15.75" thickBot="1">
      <c r="A75" s="46" t="s">
        <v>0</v>
      </c>
      <c r="B75" s="134" t="s">
        <v>3</v>
      </c>
      <c r="C75" s="136"/>
      <c r="D75" s="134" t="s">
        <v>4</v>
      </c>
      <c r="E75" s="136"/>
      <c r="F75" s="134" t="s">
        <v>5</v>
      </c>
      <c r="G75" s="136"/>
      <c r="H75" s="134" t="s">
        <v>6</v>
      </c>
      <c r="I75" s="136"/>
    </row>
    <row r="76" spans="1:9" ht="15">
      <c r="A76" s="47"/>
      <c r="B76" s="48" t="s">
        <v>7</v>
      </c>
      <c r="C76" s="49" t="s">
        <v>8</v>
      </c>
      <c r="D76" s="48" t="s">
        <v>7</v>
      </c>
      <c r="E76" s="49" t="s">
        <v>8</v>
      </c>
      <c r="F76" s="48" t="s">
        <v>7</v>
      </c>
      <c r="G76" s="49" t="s">
        <v>8</v>
      </c>
      <c r="H76" s="48" t="s">
        <v>7</v>
      </c>
      <c r="I76" s="49" t="s">
        <v>8</v>
      </c>
    </row>
    <row r="77" spans="1:9" ht="15">
      <c r="A77" s="47" t="s">
        <v>9</v>
      </c>
      <c r="B77" s="50"/>
      <c r="C77" s="42"/>
      <c r="D77" s="50"/>
      <c r="E77" s="42"/>
      <c r="F77" s="50"/>
      <c r="G77" s="42"/>
      <c r="H77" s="50">
        <v>675</v>
      </c>
      <c r="I77" s="42">
        <v>234</v>
      </c>
    </row>
    <row r="78" spans="1:9" ht="15">
      <c r="A78" s="47" t="s">
        <v>10</v>
      </c>
      <c r="B78" s="50"/>
      <c r="C78" s="42"/>
      <c r="D78" s="50"/>
      <c r="E78" s="42"/>
      <c r="F78" s="50"/>
      <c r="G78" s="42"/>
      <c r="H78" s="50">
        <v>49</v>
      </c>
      <c r="I78" s="42">
        <v>9</v>
      </c>
    </row>
    <row r="79" spans="1:9" ht="15">
      <c r="A79" s="47" t="s">
        <v>11</v>
      </c>
      <c r="B79" s="50"/>
      <c r="C79" s="42"/>
      <c r="D79" s="50"/>
      <c r="E79" s="42"/>
      <c r="F79" s="50"/>
      <c r="G79" s="42"/>
      <c r="H79" s="50">
        <v>32</v>
      </c>
      <c r="I79" s="42">
        <v>4</v>
      </c>
    </row>
    <row r="80" spans="1:9" ht="15">
      <c r="A80" s="47" t="s">
        <v>1</v>
      </c>
      <c r="B80" s="50"/>
      <c r="C80" s="42"/>
      <c r="D80" s="50"/>
      <c r="E80" s="42"/>
      <c r="F80" s="50"/>
      <c r="G80" s="42"/>
      <c r="H80" s="50">
        <v>9</v>
      </c>
      <c r="I80" s="42">
        <v>1</v>
      </c>
    </row>
    <row r="81" spans="1:9" ht="15">
      <c r="A81" s="47" t="s">
        <v>12</v>
      </c>
      <c r="B81" s="50"/>
      <c r="C81" s="42"/>
      <c r="D81" s="50"/>
      <c r="E81" s="42"/>
      <c r="F81" s="50"/>
      <c r="G81" s="42"/>
      <c r="H81" s="50">
        <v>3</v>
      </c>
      <c r="I81" s="42"/>
    </row>
    <row r="82" spans="1:9" ht="15">
      <c r="A82" s="51" t="s">
        <v>2</v>
      </c>
      <c r="B82" s="50"/>
      <c r="C82" s="42"/>
      <c r="D82" s="50"/>
      <c r="E82" s="42"/>
      <c r="F82" s="50"/>
      <c r="G82" s="42"/>
      <c r="H82" s="50">
        <v>4</v>
      </c>
      <c r="I82" s="42"/>
    </row>
    <row r="83" spans="1:9" ht="15">
      <c r="A83" s="51" t="s">
        <v>14</v>
      </c>
      <c r="B83" s="50"/>
      <c r="C83" s="42"/>
      <c r="D83" s="50"/>
      <c r="E83" s="42"/>
      <c r="F83" s="50"/>
      <c r="G83" s="42"/>
      <c r="H83" s="50"/>
      <c r="I83" s="42"/>
    </row>
    <row r="84" spans="1:9" ht="15">
      <c r="A84" s="51" t="s">
        <v>13</v>
      </c>
      <c r="B84" s="50"/>
      <c r="C84" s="42"/>
      <c r="D84" s="50"/>
      <c r="E84" s="42"/>
      <c r="F84" s="50"/>
      <c r="G84" s="42"/>
      <c r="H84" s="50">
        <v>2</v>
      </c>
      <c r="I84" s="42"/>
    </row>
    <row r="85" spans="1:9" ht="15.75" thickBot="1">
      <c r="A85" s="51" t="s">
        <v>15</v>
      </c>
      <c r="B85" s="52"/>
      <c r="C85" s="43"/>
      <c r="D85" s="52"/>
      <c r="E85" s="43"/>
      <c r="F85" s="52"/>
      <c r="G85" s="43"/>
      <c r="H85" s="52"/>
      <c r="I85" s="43"/>
    </row>
    <row r="86" spans="1:9" ht="15.75" thickBot="1">
      <c r="A86" s="53" t="s">
        <v>6</v>
      </c>
      <c r="B86" s="44">
        <f aca="true" t="shared" si="11" ref="B86:I86">SUM(B77:B85)</f>
        <v>0</v>
      </c>
      <c r="C86" s="45">
        <f t="shared" si="11"/>
        <v>0</v>
      </c>
      <c r="D86" s="44">
        <f t="shared" si="11"/>
        <v>0</v>
      </c>
      <c r="E86" s="45">
        <f t="shared" si="11"/>
        <v>0</v>
      </c>
      <c r="F86" s="44">
        <f t="shared" si="11"/>
        <v>0</v>
      </c>
      <c r="G86" s="45">
        <f t="shared" si="11"/>
        <v>0</v>
      </c>
      <c r="H86" s="44">
        <f t="shared" si="11"/>
        <v>774</v>
      </c>
      <c r="I86" s="45">
        <f t="shared" si="11"/>
        <v>248</v>
      </c>
    </row>
    <row r="87" spans="1:9" ht="30" thickBot="1">
      <c r="A87" s="68" t="s">
        <v>100</v>
      </c>
      <c r="B87" s="53"/>
      <c r="C87" s="89"/>
      <c r="D87" s="89"/>
      <c r="E87" s="89"/>
      <c r="F87" s="89"/>
      <c r="G87" s="89"/>
      <c r="H87" s="57">
        <v>67</v>
      </c>
      <c r="I87" s="57">
        <v>34</v>
      </c>
    </row>
    <row r="88" spans="1:9" ht="44.25" thickBot="1">
      <c r="A88" s="68" t="s">
        <v>99</v>
      </c>
      <c r="B88" s="161" t="s">
        <v>211</v>
      </c>
      <c r="C88" s="162"/>
      <c r="D88" s="162"/>
      <c r="E88" s="162"/>
      <c r="F88" s="162"/>
      <c r="G88" s="162"/>
      <c r="H88" s="162"/>
      <c r="I88" s="162"/>
    </row>
    <row r="89" ht="15.75" thickBot="1"/>
    <row r="90" spans="1:9" ht="23.25" thickBot="1">
      <c r="A90" s="145" t="s">
        <v>21</v>
      </c>
      <c r="B90" s="146"/>
      <c r="C90" s="146"/>
      <c r="D90" s="146"/>
      <c r="E90" s="146"/>
      <c r="F90" s="146"/>
      <c r="G90" s="146"/>
      <c r="H90" s="146"/>
      <c r="I90" s="147"/>
    </row>
    <row r="91" spans="1:9" ht="19.5" thickBot="1">
      <c r="A91" s="148" t="s">
        <v>202</v>
      </c>
      <c r="B91" s="149"/>
      <c r="C91" s="149"/>
      <c r="D91" s="149"/>
      <c r="E91" s="149"/>
      <c r="F91" s="149"/>
      <c r="G91" s="149"/>
      <c r="H91" s="149"/>
      <c r="I91" s="150"/>
    </row>
    <row r="92" spans="1:9" ht="15.75" thickBot="1">
      <c r="A92" s="46" t="s">
        <v>0</v>
      </c>
      <c r="B92" s="134" t="s">
        <v>3</v>
      </c>
      <c r="C92" s="136"/>
      <c r="D92" s="134" t="s">
        <v>4</v>
      </c>
      <c r="E92" s="136"/>
      <c r="F92" s="134" t="s">
        <v>5</v>
      </c>
      <c r="G92" s="136"/>
      <c r="H92" s="134" t="s">
        <v>6</v>
      </c>
      <c r="I92" s="136"/>
    </row>
    <row r="93" spans="1:9" ht="15">
      <c r="A93" s="47"/>
      <c r="B93" s="48" t="s">
        <v>7</v>
      </c>
      <c r="C93" s="49" t="s">
        <v>8</v>
      </c>
      <c r="D93" s="48" t="s">
        <v>7</v>
      </c>
      <c r="E93" s="49" t="s">
        <v>8</v>
      </c>
      <c r="F93" s="48" t="s">
        <v>7</v>
      </c>
      <c r="G93" s="49" t="s">
        <v>8</v>
      </c>
      <c r="H93" s="48" t="s">
        <v>7</v>
      </c>
      <c r="I93" s="49" t="s">
        <v>8</v>
      </c>
    </row>
    <row r="94" spans="1:9" ht="15">
      <c r="A94" s="47" t="s">
        <v>9</v>
      </c>
      <c r="B94" s="50"/>
      <c r="C94" s="42"/>
      <c r="D94" s="50">
        <v>148</v>
      </c>
      <c r="E94" s="42">
        <v>134</v>
      </c>
      <c r="F94" s="50">
        <v>144</v>
      </c>
      <c r="G94" s="42">
        <v>224</v>
      </c>
      <c r="H94" s="50">
        <f>D94+F94</f>
        <v>292</v>
      </c>
      <c r="I94" s="58">
        <f>E94+G94</f>
        <v>358</v>
      </c>
    </row>
    <row r="95" spans="1:9" ht="15">
      <c r="A95" s="47" t="s">
        <v>10</v>
      </c>
      <c r="B95" s="50"/>
      <c r="C95" s="42"/>
      <c r="D95" s="50">
        <v>15</v>
      </c>
      <c r="E95" s="42">
        <v>16</v>
      </c>
      <c r="F95" s="50">
        <v>16</v>
      </c>
      <c r="G95" s="42">
        <v>16</v>
      </c>
      <c r="H95" s="50">
        <f aca="true" t="shared" si="12" ref="H95:H103">D95+F95</f>
        <v>31</v>
      </c>
      <c r="I95" s="58">
        <f aca="true" t="shared" si="13" ref="I95:I103">E95+G95</f>
        <v>32</v>
      </c>
    </row>
    <row r="96" spans="1:9" ht="15">
      <c r="A96" s="47" t="s">
        <v>11</v>
      </c>
      <c r="B96" s="50"/>
      <c r="C96" s="42"/>
      <c r="D96" s="50">
        <v>8</v>
      </c>
      <c r="E96" s="42">
        <v>4</v>
      </c>
      <c r="F96" s="50">
        <v>6</v>
      </c>
      <c r="G96" s="42">
        <v>9</v>
      </c>
      <c r="H96" s="50">
        <f t="shared" si="12"/>
        <v>14</v>
      </c>
      <c r="I96" s="58">
        <f t="shared" si="13"/>
        <v>13</v>
      </c>
    </row>
    <row r="97" spans="1:9" ht="15">
      <c r="A97" s="47" t="s">
        <v>1</v>
      </c>
      <c r="B97" s="50"/>
      <c r="C97" s="42"/>
      <c r="D97" s="50"/>
      <c r="E97" s="42">
        <v>1</v>
      </c>
      <c r="F97" s="50">
        <v>2</v>
      </c>
      <c r="G97" s="42">
        <v>2</v>
      </c>
      <c r="H97" s="50">
        <f t="shared" si="12"/>
        <v>2</v>
      </c>
      <c r="I97" s="58">
        <f t="shared" si="13"/>
        <v>3</v>
      </c>
    </row>
    <row r="98" spans="1:9" ht="15">
      <c r="A98" s="47" t="s">
        <v>12</v>
      </c>
      <c r="B98" s="50"/>
      <c r="C98" s="42"/>
      <c r="D98" s="50">
        <v>3</v>
      </c>
      <c r="E98" s="42"/>
      <c r="F98" s="50"/>
      <c r="G98" s="42">
        <v>1</v>
      </c>
      <c r="H98" s="50">
        <f t="shared" si="12"/>
        <v>3</v>
      </c>
      <c r="I98" s="58">
        <f t="shared" si="13"/>
        <v>1</v>
      </c>
    </row>
    <row r="99" spans="1:9" ht="15">
      <c r="A99" s="51" t="s">
        <v>2</v>
      </c>
      <c r="B99" s="50"/>
      <c r="C99" s="42"/>
      <c r="D99" s="50">
        <v>1</v>
      </c>
      <c r="E99" s="42"/>
      <c r="F99" s="50">
        <v>2</v>
      </c>
      <c r="G99" s="42"/>
      <c r="H99" s="50">
        <f t="shared" si="12"/>
        <v>3</v>
      </c>
      <c r="I99" s="58">
        <f t="shared" si="13"/>
        <v>0</v>
      </c>
    </row>
    <row r="100" spans="1:9" ht="15">
      <c r="A100" s="51" t="s">
        <v>14</v>
      </c>
      <c r="B100" s="50"/>
      <c r="C100" s="42"/>
      <c r="D100" s="50"/>
      <c r="E100" s="42"/>
      <c r="F100" s="50"/>
      <c r="G100" s="42"/>
      <c r="H100" s="50">
        <f t="shared" si="12"/>
        <v>0</v>
      </c>
      <c r="I100" s="58">
        <f t="shared" si="13"/>
        <v>0</v>
      </c>
    </row>
    <row r="101" spans="1:9" ht="15">
      <c r="A101" s="51" t="s">
        <v>13</v>
      </c>
      <c r="B101" s="50"/>
      <c r="C101" s="42"/>
      <c r="D101" s="50">
        <v>1</v>
      </c>
      <c r="E101" s="42"/>
      <c r="F101" s="50"/>
      <c r="G101" s="42">
        <v>1</v>
      </c>
      <c r="H101" s="50">
        <f t="shared" si="12"/>
        <v>1</v>
      </c>
      <c r="I101" s="58">
        <f t="shared" si="13"/>
        <v>1</v>
      </c>
    </row>
    <row r="102" spans="1:9" ht="15">
      <c r="A102" s="51" t="s">
        <v>15</v>
      </c>
      <c r="B102" s="52"/>
      <c r="C102" s="43"/>
      <c r="D102" s="52"/>
      <c r="E102" s="43"/>
      <c r="F102" s="52"/>
      <c r="G102" s="43"/>
      <c r="H102" s="50">
        <f t="shared" si="12"/>
        <v>0</v>
      </c>
      <c r="I102" s="58">
        <f t="shared" si="13"/>
        <v>0</v>
      </c>
    </row>
    <row r="103" spans="1:9" ht="15.75" thickBot="1">
      <c r="A103" s="54" t="s">
        <v>79</v>
      </c>
      <c r="B103" s="55"/>
      <c r="C103" s="56"/>
      <c r="D103" s="55"/>
      <c r="E103" s="56"/>
      <c r="F103" s="55"/>
      <c r="G103" s="56"/>
      <c r="H103" s="50">
        <f t="shared" si="12"/>
        <v>0</v>
      </c>
      <c r="I103" s="58">
        <f t="shared" si="13"/>
        <v>0</v>
      </c>
    </row>
    <row r="104" spans="1:9" ht="15.75" thickBot="1">
      <c r="A104" s="53" t="s">
        <v>6</v>
      </c>
      <c r="B104" s="44">
        <f aca="true" t="shared" si="14" ref="B104:G104">SUM(B94:B102)</f>
        <v>0</v>
      </c>
      <c r="C104" s="45">
        <f t="shared" si="14"/>
        <v>0</v>
      </c>
      <c r="D104" s="44">
        <f t="shared" si="14"/>
        <v>176</v>
      </c>
      <c r="E104" s="45">
        <f t="shared" si="14"/>
        <v>155</v>
      </c>
      <c r="F104" s="44">
        <f t="shared" si="14"/>
        <v>170</v>
      </c>
      <c r="G104" s="45">
        <f t="shared" si="14"/>
        <v>253</v>
      </c>
      <c r="H104" s="44">
        <f>SUM(H94:H103)</f>
        <v>346</v>
      </c>
      <c r="I104" s="57">
        <f>SUM(I94:I103)</f>
        <v>408</v>
      </c>
    </row>
    <row r="105" spans="1:9" ht="30" thickBot="1">
      <c r="A105" s="68" t="s">
        <v>100</v>
      </c>
      <c r="B105" s="71"/>
      <c r="C105" s="71"/>
      <c r="D105" s="71"/>
      <c r="E105" s="71"/>
      <c r="F105" s="71"/>
      <c r="G105" s="71"/>
      <c r="H105" s="57"/>
      <c r="I105" s="57"/>
    </row>
    <row r="106" spans="1:9" ht="44.25" thickBot="1">
      <c r="A106" s="68" t="s">
        <v>99</v>
      </c>
      <c r="B106" s="134"/>
      <c r="C106" s="135"/>
      <c r="D106" s="135"/>
      <c r="E106" s="135"/>
      <c r="F106" s="135"/>
      <c r="G106" s="135"/>
      <c r="H106" s="135"/>
      <c r="I106" s="136"/>
    </row>
    <row r="107" spans="1:9" ht="15.75" thickBo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23.25" thickBot="1">
      <c r="A108" s="145" t="s">
        <v>22</v>
      </c>
      <c r="B108" s="146"/>
      <c r="C108" s="146"/>
      <c r="D108" s="146"/>
      <c r="E108" s="146"/>
      <c r="F108" s="146"/>
      <c r="G108" s="146"/>
      <c r="H108" s="146"/>
      <c r="I108" s="147"/>
    </row>
    <row r="109" spans="1:9" ht="19.5" thickBot="1">
      <c r="A109" s="148" t="s">
        <v>202</v>
      </c>
      <c r="B109" s="149"/>
      <c r="C109" s="149"/>
      <c r="D109" s="149"/>
      <c r="E109" s="149"/>
      <c r="F109" s="149"/>
      <c r="G109" s="149"/>
      <c r="H109" s="149"/>
      <c r="I109" s="150"/>
    </row>
    <row r="110" spans="1:9" ht="15.75" thickBot="1">
      <c r="A110" s="46" t="s">
        <v>0</v>
      </c>
      <c r="B110" s="134" t="s">
        <v>3</v>
      </c>
      <c r="C110" s="136"/>
      <c r="D110" s="134" t="s">
        <v>4</v>
      </c>
      <c r="E110" s="136"/>
      <c r="F110" s="134" t="s">
        <v>5</v>
      </c>
      <c r="G110" s="136"/>
      <c r="H110" s="134" t="s">
        <v>6</v>
      </c>
      <c r="I110" s="136"/>
    </row>
    <row r="111" spans="1:9" ht="15">
      <c r="A111" s="47"/>
      <c r="B111" s="48" t="s">
        <v>7</v>
      </c>
      <c r="C111" s="49" t="s">
        <v>8</v>
      </c>
      <c r="D111" s="48" t="s">
        <v>7</v>
      </c>
      <c r="E111" s="49" t="s">
        <v>8</v>
      </c>
      <c r="F111" s="48" t="s">
        <v>7</v>
      </c>
      <c r="G111" s="49" t="s">
        <v>8</v>
      </c>
      <c r="H111" s="48" t="s">
        <v>7</v>
      </c>
      <c r="I111" s="49" t="s">
        <v>8</v>
      </c>
    </row>
    <row r="112" spans="1:9" ht="15">
      <c r="A112" s="47" t="s">
        <v>9</v>
      </c>
      <c r="B112" s="50"/>
      <c r="C112" s="42"/>
      <c r="D112" s="50">
        <v>70</v>
      </c>
      <c r="E112" s="42">
        <v>21</v>
      </c>
      <c r="F112" s="50">
        <v>69</v>
      </c>
      <c r="G112" s="42">
        <v>12</v>
      </c>
      <c r="H112" s="50">
        <f>D112+F112</f>
        <v>139</v>
      </c>
      <c r="I112" s="58">
        <f>E112+G112</f>
        <v>33</v>
      </c>
    </row>
    <row r="113" spans="1:9" ht="15">
      <c r="A113" s="47" t="s">
        <v>10</v>
      </c>
      <c r="B113" s="50"/>
      <c r="C113" s="42"/>
      <c r="D113" s="50">
        <v>5</v>
      </c>
      <c r="E113" s="42">
        <v>8</v>
      </c>
      <c r="F113" s="50">
        <v>4</v>
      </c>
      <c r="G113" s="42">
        <v>4</v>
      </c>
      <c r="H113" s="50">
        <f aca="true" t="shared" si="15" ref="H113:H120">D113+F113</f>
        <v>9</v>
      </c>
      <c r="I113" s="58">
        <f aca="true" t="shared" si="16" ref="I113:I120">E113+G113</f>
        <v>12</v>
      </c>
    </row>
    <row r="114" spans="1:9" ht="15">
      <c r="A114" s="47" t="s">
        <v>11</v>
      </c>
      <c r="B114" s="50"/>
      <c r="C114" s="42"/>
      <c r="D114" s="50">
        <v>1</v>
      </c>
      <c r="E114" s="42">
        <v>2</v>
      </c>
      <c r="F114" s="50">
        <v>2</v>
      </c>
      <c r="G114" s="42"/>
      <c r="H114" s="50">
        <f t="shared" si="15"/>
        <v>3</v>
      </c>
      <c r="I114" s="58">
        <f t="shared" si="16"/>
        <v>2</v>
      </c>
    </row>
    <row r="115" spans="1:9" ht="15">
      <c r="A115" s="47" t="s">
        <v>1</v>
      </c>
      <c r="B115" s="50"/>
      <c r="C115" s="42"/>
      <c r="D115" s="50"/>
      <c r="E115" s="42">
        <v>2</v>
      </c>
      <c r="F115" s="50">
        <v>1</v>
      </c>
      <c r="G115" s="42"/>
      <c r="H115" s="50">
        <f t="shared" si="15"/>
        <v>1</v>
      </c>
      <c r="I115" s="58">
        <f t="shared" si="16"/>
        <v>2</v>
      </c>
    </row>
    <row r="116" spans="1:9" ht="15">
      <c r="A116" s="47" t="s">
        <v>12</v>
      </c>
      <c r="B116" s="50"/>
      <c r="C116" s="42"/>
      <c r="D116" s="50"/>
      <c r="E116" s="42"/>
      <c r="F116" s="50"/>
      <c r="G116" s="42"/>
      <c r="H116" s="50">
        <f t="shared" si="15"/>
        <v>0</v>
      </c>
      <c r="I116" s="58">
        <f t="shared" si="16"/>
        <v>0</v>
      </c>
    </row>
    <row r="117" spans="1:9" ht="15">
      <c r="A117" s="51" t="s">
        <v>2</v>
      </c>
      <c r="B117" s="50"/>
      <c r="C117" s="42"/>
      <c r="D117" s="50"/>
      <c r="E117" s="42"/>
      <c r="F117" s="50"/>
      <c r="G117" s="42"/>
      <c r="H117" s="50">
        <f t="shared" si="15"/>
        <v>0</v>
      </c>
      <c r="I117" s="58">
        <f t="shared" si="16"/>
        <v>0</v>
      </c>
    </row>
    <row r="118" spans="1:9" ht="15">
      <c r="A118" s="51" t="s">
        <v>14</v>
      </c>
      <c r="B118" s="50"/>
      <c r="C118" s="42"/>
      <c r="D118" s="50"/>
      <c r="E118" s="42"/>
      <c r="F118" s="50"/>
      <c r="G118" s="42"/>
      <c r="H118" s="50">
        <f t="shared" si="15"/>
        <v>0</v>
      </c>
      <c r="I118" s="58">
        <f t="shared" si="16"/>
        <v>0</v>
      </c>
    </row>
    <row r="119" spans="1:9" ht="15">
      <c r="A119" s="51" t="s">
        <v>13</v>
      </c>
      <c r="B119" s="50"/>
      <c r="C119" s="42"/>
      <c r="D119" s="50"/>
      <c r="E119" s="42"/>
      <c r="F119" s="50"/>
      <c r="G119" s="42"/>
      <c r="H119" s="50">
        <f t="shared" si="15"/>
        <v>0</v>
      </c>
      <c r="I119" s="58">
        <f t="shared" si="16"/>
        <v>0</v>
      </c>
    </row>
    <row r="120" spans="1:9" ht="15.75" thickBot="1">
      <c r="A120" s="51" t="s">
        <v>15</v>
      </c>
      <c r="B120" s="52"/>
      <c r="C120" s="43"/>
      <c r="D120" s="52"/>
      <c r="E120" s="43"/>
      <c r="F120" s="52"/>
      <c r="G120" s="43"/>
      <c r="H120" s="50">
        <f t="shared" si="15"/>
        <v>0</v>
      </c>
      <c r="I120" s="58">
        <f t="shared" si="16"/>
        <v>0</v>
      </c>
    </row>
    <row r="121" spans="1:9" ht="15.75" thickBot="1">
      <c r="A121" s="53" t="s">
        <v>6</v>
      </c>
      <c r="B121" s="44">
        <f aca="true" t="shared" si="17" ref="B121:I121">SUM(B112:B120)</f>
        <v>0</v>
      </c>
      <c r="C121" s="45">
        <f t="shared" si="17"/>
        <v>0</v>
      </c>
      <c r="D121" s="44">
        <f t="shared" si="17"/>
        <v>76</v>
      </c>
      <c r="E121" s="45">
        <f t="shared" si="17"/>
        <v>33</v>
      </c>
      <c r="F121" s="44">
        <f t="shared" si="17"/>
        <v>76</v>
      </c>
      <c r="G121" s="45">
        <f t="shared" si="17"/>
        <v>16</v>
      </c>
      <c r="H121" s="44">
        <f t="shared" si="17"/>
        <v>152</v>
      </c>
      <c r="I121" s="45">
        <f t="shared" si="17"/>
        <v>49</v>
      </c>
    </row>
    <row r="122" spans="1:9" ht="30" thickBot="1">
      <c r="A122" s="68" t="s">
        <v>100</v>
      </c>
      <c r="B122" s="29"/>
      <c r="C122" s="59"/>
      <c r="D122" s="25">
        <v>7</v>
      </c>
      <c r="E122" s="59"/>
      <c r="F122" s="25">
        <v>3</v>
      </c>
      <c r="G122" s="59"/>
      <c r="H122" s="59"/>
      <c r="I122" s="30"/>
    </row>
    <row r="123" spans="1:9" ht="44.25" thickBot="1">
      <c r="A123" s="68" t="s">
        <v>99</v>
      </c>
      <c r="B123" s="143" t="s">
        <v>219</v>
      </c>
      <c r="C123" s="154"/>
      <c r="D123" s="154"/>
      <c r="E123" s="154"/>
      <c r="F123" s="154"/>
      <c r="G123" s="154"/>
      <c r="H123" s="154"/>
      <c r="I123" s="144"/>
    </row>
    <row r="124" ht="15.75" thickBot="1"/>
    <row r="125" spans="1:9" ht="24" thickBot="1" thickTop="1">
      <c r="A125" s="158" t="s">
        <v>23</v>
      </c>
      <c r="B125" s="159"/>
      <c r="C125" s="159"/>
      <c r="D125" s="159"/>
      <c r="E125" s="159"/>
      <c r="F125" s="159"/>
      <c r="G125" s="159"/>
      <c r="H125" s="159"/>
      <c r="I125" s="160"/>
    </row>
    <row r="126" spans="1:9" ht="19.5" thickBot="1">
      <c r="A126" s="148" t="s">
        <v>202</v>
      </c>
      <c r="B126" s="149"/>
      <c r="C126" s="149"/>
      <c r="D126" s="149"/>
      <c r="E126" s="149"/>
      <c r="F126" s="149"/>
      <c r="G126" s="149"/>
      <c r="H126" s="149"/>
      <c r="I126" s="150"/>
    </row>
    <row r="127" spans="1:9" ht="15.75" thickBot="1">
      <c r="A127" s="106" t="s">
        <v>0</v>
      </c>
      <c r="B127" s="134" t="s">
        <v>3</v>
      </c>
      <c r="C127" s="136"/>
      <c r="D127" s="134" t="s">
        <v>4</v>
      </c>
      <c r="E127" s="136"/>
      <c r="F127" s="134" t="s">
        <v>5</v>
      </c>
      <c r="G127" s="136"/>
      <c r="H127" s="134" t="s">
        <v>6</v>
      </c>
      <c r="I127" s="136"/>
    </row>
    <row r="128" spans="1:9" ht="15">
      <c r="A128" s="107"/>
      <c r="B128" s="48" t="s">
        <v>7</v>
      </c>
      <c r="C128" s="49" t="s">
        <v>8</v>
      </c>
      <c r="D128" s="48" t="s">
        <v>7</v>
      </c>
      <c r="E128" s="49" t="s">
        <v>8</v>
      </c>
      <c r="F128" s="48" t="s">
        <v>7</v>
      </c>
      <c r="G128" s="49" t="s">
        <v>8</v>
      </c>
      <c r="H128" s="48" t="s">
        <v>7</v>
      </c>
      <c r="I128" s="49" t="s">
        <v>8</v>
      </c>
    </row>
    <row r="129" spans="1:9" ht="15">
      <c r="A129" s="107" t="s">
        <v>9</v>
      </c>
      <c r="B129" s="50"/>
      <c r="C129" s="42"/>
      <c r="D129" s="50"/>
      <c r="E129" s="42"/>
      <c r="F129" s="50"/>
      <c r="G129" s="42"/>
      <c r="H129" s="50">
        <v>74</v>
      </c>
      <c r="I129" s="42">
        <v>126</v>
      </c>
    </row>
    <row r="130" spans="1:9" ht="15">
      <c r="A130" s="107" t="s">
        <v>10</v>
      </c>
      <c r="B130" s="50"/>
      <c r="C130" s="42"/>
      <c r="D130" s="50"/>
      <c r="E130" s="42"/>
      <c r="F130" s="50"/>
      <c r="G130" s="42"/>
      <c r="H130" s="50">
        <v>17</v>
      </c>
      <c r="I130" s="42">
        <v>65</v>
      </c>
    </row>
    <row r="131" spans="1:9" ht="15">
      <c r="A131" s="107" t="s">
        <v>11</v>
      </c>
      <c r="B131" s="50"/>
      <c r="C131" s="42"/>
      <c r="D131" s="50"/>
      <c r="E131" s="42"/>
      <c r="F131" s="50"/>
      <c r="G131" s="42"/>
      <c r="H131" s="50">
        <v>9</v>
      </c>
      <c r="I131" s="42">
        <v>14</v>
      </c>
    </row>
    <row r="132" spans="1:9" ht="15">
      <c r="A132" s="107" t="s">
        <v>1</v>
      </c>
      <c r="B132" s="50"/>
      <c r="C132" s="42"/>
      <c r="D132" s="50"/>
      <c r="E132" s="42"/>
      <c r="F132" s="50"/>
      <c r="G132" s="42"/>
      <c r="H132" s="50">
        <v>1</v>
      </c>
      <c r="I132" s="42">
        <v>5</v>
      </c>
    </row>
    <row r="133" spans="1:9" ht="15">
      <c r="A133" s="107" t="s">
        <v>12</v>
      </c>
      <c r="B133" s="50"/>
      <c r="C133" s="42"/>
      <c r="D133" s="50"/>
      <c r="E133" s="42"/>
      <c r="F133" s="50"/>
      <c r="G133" s="42"/>
      <c r="H133" s="50">
        <v>2</v>
      </c>
      <c r="I133" s="42">
        <v>1</v>
      </c>
    </row>
    <row r="134" spans="1:9" ht="15">
      <c r="A134" s="108" t="s">
        <v>2</v>
      </c>
      <c r="B134" s="50"/>
      <c r="C134" s="42"/>
      <c r="D134" s="50"/>
      <c r="E134" s="42"/>
      <c r="F134" s="50"/>
      <c r="G134" s="42"/>
      <c r="H134" s="50"/>
      <c r="I134" s="42"/>
    </row>
    <row r="135" spans="1:9" ht="15">
      <c r="A135" s="108" t="s">
        <v>14</v>
      </c>
      <c r="B135" s="50"/>
      <c r="C135" s="42"/>
      <c r="D135" s="50"/>
      <c r="E135" s="42"/>
      <c r="F135" s="50"/>
      <c r="G135" s="42"/>
      <c r="H135" s="50"/>
      <c r="I135" s="42"/>
    </row>
    <row r="136" spans="1:9" ht="15">
      <c r="A136" s="108" t="s">
        <v>13</v>
      </c>
      <c r="B136" s="50"/>
      <c r="C136" s="42"/>
      <c r="D136" s="50"/>
      <c r="E136" s="42"/>
      <c r="F136" s="50"/>
      <c r="G136" s="42"/>
      <c r="H136" s="50"/>
      <c r="I136" s="42"/>
    </row>
    <row r="137" spans="1:9" ht="15.75" thickBot="1">
      <c r="A137" s="108" t="s">
        <v>15</v>
      </c>
      <c r="B137" s="52"/>
      <c r="C137" s="43"/>
      <c r="D137" s="52"/>
      <c r="E137" s="43"/>
      <c r="F137" s="52"/>
      <c r="G137" s="43"/>
      <c r="H137" s="52"/>
      <c r="I137" s="43"/>
    </row>
    <row r="138" spans="1:9" ht="15.75" thickBot="1">
      <c r="A138" s="53" t="s">
        <v>6</v>
      </c>
      <c r="B138" s="44">
        <f aca="true" t="shared" si="18" ref="B138:I138">SUM(B129:B137)</f>
        <v>0</v>
      </c>
      <c r="C138" s="45">
        <f t="shared" si="18"/>
        <v>0</v>
      </c>
      <c r="D138" s="44">
        <f t="shared" si="18"/>
        <v>0</v>
      </c>
      <c r="E138" s="45">
        <f t="shared" si="18"/>
        <v>0</v>
      </c>
      <c r="F138" s="44">
        <f t="shared" si="18"/>
        <v>0</v>
      </c>
      <c r="G138" s="45">
        <f t="shared" si="18"/>
        <v>0</v>
      </c>
      <c r="H138" s="44">
        <f t="shared" si="18"/>
        <v>103</v>
      </c>
      <c r="I138" s="45">
        <f t="shared" si="18"/>
        <v>211</v>
      </c>
    </row>
    <row r="139" spans="1:9" ht="15">
      <c r="A139" s="71"/>
      <c r="B139" s="71"/>
      <c r="C139" s="71"/>
      <c r="D139" s="71"/>
      <c r="E139" s="71"/>
      <c r="F139" s="71"/>
      <c r="G139" s="71"/>
      <c r="H139" s="71"/>
      <c r="I139" s="71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.75" thickBot="1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23.25" thickBot="1">
      <c r="A143" s="145" t="s">
        <v>24</v>
      </c>
      <c r="B143" s="146"/>
      <c r="C143" s="146"/>
      <c r="D143" s="146"/>
      <c r="E143" s="146"/>
      <c r="F143" s="146"/>
      <c r="G143" s="146"/>
      <c r="H143" s="146"/>
      <c r="I143" s="147"/>
    </row>
    <row r="144" spans="1:9" ht="19.5" thickBot="1">
      <c r="A144" s="148" t="s">
        <v>202</v>
      </c>
      <c r="B144" s="149"/>
      <c r="C144" s="149"/>
      <c r="D144" s="149"/>
      <c r="E144" s="149"/>
      <c r="F144" s="149"/>
      <c r="G144" s="149"/>
      <c r="H144" s="149"/>
      <c r="I144" s="150"/>
    </row>
    <row r="145" spans="1:9" ht="15.75" thickBot="1">
      <c r="A145" s="46" t="s">
        <v>0</v>
      </c>
      <c r="B145" s="134" t="s">
        <v>3</v>
      </c>
      <c r="C145" s="136"/>
      <c r="D145" s="134" t="s">
        <v>4</v>
      </c>
      <c r="E145" s="136"/>
      <c r="F145" s="134" t="s">
        <v>5</v>
      </c>
      <c r="G145" s="136"/>
      <c r="H145" s="134" t="s">
        <v>6</v>
      </c>
      <c r="I145" s="136"/>
    </row>
    <row r="146" spans="1:9" ht="15">
      <c r="A146" s="47"/>
      <c r="B146" s="48" t="s">
        <v>7</v>
      </c>
      <c r="C146" s="49" t="s">
        <v>8</v>
      </c>
      <c r="D146" s="48" t="s">
        <v>7</v>
      </c>
      <c r="E146" s="49" t="s">
        <v>8</v>
      </c>
      <c r="F146" s="48" t="s">
        <v>7</v>
      </c>
      <c r="G146" s="49" t="s">
        <v>8</v>
      </c>
      <c r="H146" s="48" t="s">
        <v>7</v>
      </c>
      <c r="I146" s="49" t="s">
        <v>8</v>
      </c>
    </row>
    <row r="147" spans="1:9" ht="15">
      <c r="A147" s="47" t="s">
        <v>9</v>
      </c>
      <c r="B147" s="50"/>
      <c r="C147" s="42"/>
      <c r="D147" s="50"/>
      <c r="E147" s="42"/>
      <c r="F147" s="50"/>
      <c r="G147" s="42"/>
      <c r="H147" s="50">
        <v>53</v>
      </c>
      <c r="I147" s="42">
        <v>50</v>
      </c>
    </row>
    <row r="148" spans="1:9" ht="15">
      <c r="A148" s="47" t="s">
        <v>10</v>
      </c>
      <c r="B148" s="50"/>
      <c r="C148" s="42"/>
      <c r="D148" s="50"/>
      <c r="E148" s="42"/>
      <c r="F148" s="50"/>
      <c r="G148" s="42"/>
      <c r="H148" s="50">
        <v>10</v>
      </c>
      <c r="I148" s="42">
        <v>5</v>
      </c>
    </row>
    <row r="149" spans="1:9" ht="15">
      <c r="A149" s="47" t="s">
        <v>11</v>
      </c>
      <c r="B149" s="50"/>
      <c r="C149" s="42"/>
      <c r="D149" s="50"/>
      <c r="E149" s="42"/>
      <c r="F149" s="50"/>
      <c r="G149" s="42"/>
      <c r="H149" s="50">
        <v>2</v>
      </c>
      <c r="I149" s="42">
        <v>1</v>
      </c>
    </row>
    <row r="150" spans="1:9" ht="15">
      <c r="A150" s="47" t="s">
        <v>1</v>
      </c>
      <c r="B150" s="50"/>
      <c r="C150" s="42"/>
      <c r="D150" s="50"/>
      <c r="E150" s="42"/>
      <c r="F150" s="50"/>
      <c r="G150" s="42"/>
      <c r="H150" s="50"/>
      <c r="I150" s="42"/>
    </row>
    <row r="151" spans="1:9" ht="15">
      <c r="A151" s="47" t="s">
        <v>12</v>
      </c>
      <c r="B151" s="50"/>
      <c r="C151" s="42"/>
      <c r="D151" s="50"/>
      <c r="E151" s="42"/>
      <c r="F151" s="50"/>
      <c r="G151" s="42"/>
      <c r="H151" s="50"/>
      <c r="I151" s="42">
        <v>1</v>
      </c>
    </row>
    <row r="152" spans="1:9" ht="15">
      <c r="A152" s="51" t="s">
        <v>2</v>
      </c>
      <c r="B152" s="50"/>
      <c r="C152" s="42"/>
      <c r="D152" s="50"/>
      <c r="E152" s="42"/>
      <c r="F152" s="50"/>
      <c r="G152" s="42"/>
      <c r="H152" s="50">
        <v>1</v>
      </c>
      <c r="I152" s="42"/>
    </row>
    <row r="153" spans="1:9" ht="15">
      <c r="A153" s="51" t="s">
        <v>14</v>
      </c>
      <c r="B153" s="50"/>
      <c r="C153" s="42"/>
      <c r="D153" s="50"/>
      <c r="E153" s="42"/>
      <c r="F153" s="50"/>
      <c r="G153" s="42"/>
      <c r="H153" s="50"/>
      <c r="I153" s="42"/>
    </row>
    <row r="154" spans="1:9" ht="15">
      <c r="A154" s="51" t="s">
        <v>13</v>
      </c>
      <c r="B154" s="50"/>
      <c r="C154" s="42"/>
      <c r="D154" s="50"/>
      <c r="E154" s="42"/>
      <c r="F154" s="50"/>
      <c r="G154" s="42"/>
      <c r="H154" s="50"/>
      <c r="I154" s="42"/>
    </row>
    <row r="155" spans="1:9" ht="15.75" thickBot="1">
      <c r="A155" s="51" t="s">
        <v>15</v>
      </c>
      <c r="B155" s="52"/>
      <c r="C155" s="43"/>
      <c r="D155" s="52"/>
      <c r="E155" s="43"/>
      <c r="F155" s="52"/>
      <c r="G155" s="43"/>
      <c r="H155" s="52"/>
      <c r="I155" s="43"/>
    </row>
    <row r="156" spans="1:9" ht="15.75" thickBot="1">
      <c r="A156" s="53" t="s">
        <v>6</v>
      </c>
      <c r="B156" s="44">
        <f aca="true" t="shared" si="19" ref="B156:I156">SUM(B147:B155)</f>
        <v>0</v>
      </c>
      <c r="C156" s="45">
        <f t="shared" si="19"/>
        <v>0</v>
      </c>
      <c r="D156" s="44">
        <f t="shared" si="19"/>
        <v>0</v>
      </c>
      <c r="E156" s="45">
        <f t="shared" si="19"/>
        <v>0</v>
      </c>
      <c r="F156" s="44">
        <f t="shared" si="19"/>
        <v>0</v>
      </c>
      <c r="G156" s="45">
        <f t="shared" si="19"/>
        <v>0</v>
      </c>
      <c r="H156" s="44">
        <f t="shared" si="19"/>
        <v>66</v>
      </c>
      <c r="I156" s="45">
        <f t="shared" si="19"/>
        <v>57</v>
      </c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ht="15.75" thickBot="1"/>
    <row r="159" spans="1:9" ht="23.25" thickBot="1">
      <c r="A159" s="145" t="s">
        <v>25</v>
      </c>
      <c r="B159" s="146"/>
      <c r="C159" s="146"/>
      <c r="D159" s="146"/>
      <c r="E159" s="146"/>
      <c r="F159" s="146"/>
      <c r="G159" s="146"/>
      <c r="H159" s="146"/>
      <c r="I159" s="147"/>
    </row>
    <row r="160" spans="1:9" ht="19.5" thickBot="1">
      <c r="A160" s="148" t="s">
        <v>202</v>
      </c>
      <c r="B160" s="149"/>
      <c r="C160" s="149"/>
      <c r="D160" s="149"/>
      <c r="E160" s="149"/>
      <c r="F160" s="149"/>
      <c r="G160" s="149"/>
      <c r="H160" s="149"/>
      <c r="I160" s="150"/>
    </row>
    <row r="161" spans="1:9" ht="15.75" thickBot="1">
      <c r="A161" s="46" t="s">
        <v>0</v>
      </c>
      <c r="B161" s="134" t="s">
        <v>3</v>
      </c>
      <c r="C161" s="136"/>
      <c r="D161" s="134" t="s">
        <v>4</v>
      </c>
      <c r="E161" s="136"/>
      <c r="F161" s="134" t="s">
        <v>5</v>
      </c>
      <c r="G161" s="136"/>
      <c r="H161" s="134" t="s">
        <v>6</v>
      </c>
      <c r="I161" s="136"/>
    </row>
    <row r="162" spans="1:9" ht="15">
      <c r="A162" s="47"/>
      <c r="B162" s="48" t="s">
        <v>7</v>
      </c>
      <c r="C162" s="49" t="s">
        <v>8</v>
      </c>
      <c r="D162" s="48" t="s">
        <v>7</v>
      </c>
      <c r="E162" s="49" t="s">
        <v>8</v>
      </c>
      <c r="F162" s="48" t="s">
        <v>7</v>
      </c>
      <c r="G162" s="49" t="s">
        <v>8</v>
      </c>
      <c r="H162" s="48" t="s">
        <v>7</v>
      </c>
      <c r="I162" s="49" t="s">
        <v>8</v>
      </c>
    </row>
    <row r="163" spans="1:9" ht="15">
      <c r="A163" s="47" t="s">
        <v>9</v>
      </c>
      <c r="B163" s="50">
        <v>81</v>
      </c>
      <c r="C163" s="42">
        <v>67</v>
      </c>
      <c r="D163" s="50"/>
      <c r="E163" s="42"/>
      <c r="F163" s="50"/>
      <c r="G163" s="42"/>
      <c r="H163" s="50">
        <f>B163</f>
        <v>81</v>
      </c>
      <c r="I163" s="58">
        <f>C163</f>
        <v>67</v>
      </c>
    </row>
    <row r="164" spans="1:9" ht="15">
      <c r="A164" s="47" t="s">
        <v>10</v>
      </c>
      <c r="B164" s="50">
        <v>15</v>
      </c>
      <c r="C164" s="42">
        <v>23</v>
      </c>
      <c r="D164" s="50"/>
      <c r="E164" s="42"/>
      <c r="F164" s="50"/>
      <c r="G164" s="42"/>
      <c r="H164" s="50">
        <f aca="true" t="shared" si="20" ref="H164:H171">B164</f>
        <v>15</v>
      </c>
      <c r="I164" s="58">
        <f aca="true" t="shared" si="21" ref="I164:I171">C164</f>
        <v>23</v>
      </c>
    </row>
    <row r="165" spans="1:9" ht="15">
      <c r="A165" s="47" t="s">
        <v>11</v>
      </c>
      <c r="B165" s="50">
        <v>14</v>
      </c>
      <c r="C165" s="42">
        <v>3</v>
      </c>
      <c r="D165" s="50"/>
      <c r="E165" s="42"/>
      <c r="F165" s="50"/>
      <c r="G165" s="42"/>
      <c r="H165" s="50">
        <f t="shared" si="20"/>
        <v>14</v>
      </c>
      <c r="I165" s="58">
        <f t="shared" si="21"/>
        <v>3</v>
      </c>
    </row>
    <row r="166" spans="1:9" ht="15">
      <c r="A166" s="47" t="s">
        <v>1</v>
      </c>
      <c r="B166" s="50">
        <v>2</v>
      </c>
      <c r="C166" s="42">
        <v>5</v>
      </c>
      <c r="D166" s="50"/>
      <c r="E166" s="42"/>
      <c r="F166" s="50"/>
      <c r="G166" s="42"/>
      <c r="H166" s="50">
        <f t="shared" si="20"/>
        <v>2</v>
      </c>
      <c r="I166" s="58">
        <f t="shared" si="21"/>
        <v>5</v>
      </c>
    </row>
    <row r="167" spans="1:9" ht="15">
      <c r="A167" s="47" t="s">
        <v>12</v>
      </c>
      <c r="B167" s="50">
        <v>1</v>
      </c>
      <c r="C167" s="42">
        <v>1</v>
      </c>
      <c r="D167" s="50"/>
      <c r="E167" s="42"/>
      <c r="F167" s="50"/>
      <c r="G167" s="42"/>
      <c r="H167" s="50">
        <f t="shared" si="20"/>
        <v>1</v>
      </c>
      <c r="I167" s="58">
        <f t="shared" si="21"/>
        <v>1</v>
      </c>
    </row>
    <row r="168" spans="1:9" ht="15">
      <c r="A168" s="51" t="s">
        <v>2</v>
      </c>
      <c r="B168" s="50"/>
      <c r="C168" s="42">
        <v>1</v>
      </c>
      <c r="D168" s="50"/>
      <c r="E168" s="42"/>
      <c r="F168" s="50"/>
      <c r="G168" s="42"/>
      <c r="H168" s="50">
        <f t="shared" si="20"/>
        <v>0</v>
      </c>
      <c r="I168" s="58">
        <f t="shared" si="21"/>
        <v>1</v>
      </c>
    </row>
    <row r="169" spans="1:9" ht="15">
      <c r="A169" s="51" t="s">
        <v>14</v>
      </c>
      <c r="B169" s="50"/>
      <c r="C169" s="42"/>
      <c r="D169" s="50"/>
      <c r="E169" s="42"/>
      <c r="F169" s="50"/>
      <c r="G169" s="42"/>
      <c r="H169" s="50">
        <f t="shared" si="20"/>
        <v>0</v>
      </c>
      <c r="I169" s="58">
        <f t="shared" si="21"/>
        <v>0</v>
      </c>
    </row>
    <row r="170" spans="1:9" ht="15">
      <c r="A170" s="51" t="s">
        <v>13</v>
      </c>
      <c r="B170" s="50"/>
      <c r="C170" s="42">
        <v>1</v>
      </c>
      <c r="D170" s="50"/>
      <c r="E170" s="42"/>
      <c r="F170" s="50"/>
      <c r="G170" s="42"/>
      <c r="H170" s="50">
        <f t="shared" si="20"/>
        <v>0</v>
      </c>
      <c r="I170" s="58">
        <f t="shared" si="21"/>
        <v>1</v>
      </c>
    </row>
    <row r="171" spans="1:9" ht="15.75" thickBot="1">
      <c r="A171" s="51" t="s">
        <v>15</v>
      </c>
      <c r="B171" s="52"/>
      <c r="C171" s="43"/>
      <c r="D171" s="52"/>
      <c r="E171" s="43"/>
      <c r="F171" s="52"/>
      <c r="G171" s="43"/>
      <c r="H171" s="50">
        <f t="shared" si="20"/>
        <v>0</v>
      </c>
      <c r="I171" s="58">
        <f t="shared" si="21"/>
        <v>0</v>
      </c>
    </row>
    <row r="172" spans="1:9" ht="15.75" thickBot="1">
      <c r="A172" s="53" t="s">
        <v>6</v>
      </c>
      <c r="B172" s="44">
        <f aca="true" t="shared" si="22" ref="B172:I172">SUM(B163:B171)</f>
        <v>113</v>
      </c>
      <c r="C172" s="45">
        <f t="shared" si="22"/>
        <v>101</v>
      </c>
      <c r="D172" s="44">
        <f t="shared" si="22"/>
        <v>0</v>
      </c>
      <c r="E172" s="45">
        <f t="shared" si="22"/>
        <v>0</v>
      </c>
      <c r="F172" s="44">
        <f t="shared" si="22"/>
        <v>0</v>
      </c>
      <c r="G172" s="45">
        <f t="shared" si="22"/>
        <v>0</v>
      </c>
      <c r="H172" s="44">
        <f t="shared" si="22"/>
        <v>113</v>
      </c>
      <c r="I172" s="45">
        <f t="shared" si="22"/>
        <v>101</v>
      </c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.75" thickBot="1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23.25" thickBot="1">
      <c r="A176" s="137" t="s">
        <v>26</v>
      </c>
      <c r="B176" s="138"/>
      <c r="C176" s="138"/>
      <c r="D176" s="138"/>
      <c r="E176" s="138"/>
      <c r="F176" s="138"/>
      <c r="G176" s="138"/>
      <c r="H176" s="138"/>
      <c r="I176" s="139"/>
    </row>
    <row r="177" spans="1:9" ht="19.5" thickBot="1">
      <c r="A177" s="148" t="s">
        <v>202</v>
      </c>
      <c r="B177" s="149"/>
      <c r="C177" s="149"/>
      <c r="D177" s="149"/>
      <c r="E177" s="149"/>
      <c r="F177" s="149"/>
      <c r="G177" s="149"/>
      <c r="H177" s="149"/>
      <c r="I177" s="150"/>
    </row>
    <row r="178" spans="1:9" ht="15.75" thickBot="1">
      <c r="A178" s="26" t="s">
        <v>0</v>
      </c>
      <c r="B178" s="143" t="s">
        <v>3</v>
      </c>
      <c r="C178" s="144"/>
      <c r="D178" s="143" t="s">
        <v>4</v>
      </c>
      <c r="E178" s="144"/>
      <c r="F178" s="143" t="s">
        <v>5</v>
      </c>
      <c r="G178" s="144"/>
      <c r="H178" s="143" t="s">
        <v>6</v>
      </c>
      <c r="I178" s="144"/>
    </row>
    <row r="179" spans="1:9" ht="15">
      <c r="A179" s="27"/>
      <c r="B179" s="6" t="s">
        <v>7</v>
      </c>
      <c r="C179" s="7" t="s">
        <v>8</v>
      </c>
      <c r="D179" s="6" t="s">
        <v>7</v>
      </c>
      <c r="E179" s="7" t="s">
        <v>8</v>
      </c>
      <c r="F179" s="6" t="s">
        <v>7</v>
      </c>
      <c r="G179" s="7" t="s">
        <v>8</v>
      </c>
      <c r="H179" s="6" t="s">
        <v>7</v>
      </c>
      <c r="I179" s="7" t="s">
        <v>8</v>
      </c>
    </row>
    <row r="180" spans="1:9" ht="15">
      <c r="A180" s="27" t="s">
        <v>9</v>
      </c>
      <c r="B180" s="4">
        <v>2</v>
      </c>
      <c r="C180" s="5">
        <v>1</v>
      </c>
      <c r="D180" s="4">
        <v>5</v>
      </c>
      <c r="E180" s="5">
        <v>5</v>
      </c>
      <c r="F180" s="4">
        <v>6</v>
      </c>
      <c r="G180" s="5">
        <v>2</v>
      </c>
      <c r="H180" s="4">
        <f>B180+D180+F180</f>
        <v>13</v>
      </c>
      <c r="I180" s="11">
        <f>C180+E180+G180</f>
        <v>8</v>
      </c>
    </row>
    <row r="181" spans="1:9" ht="15">
      <c r="A181" s="27" t="s">
        <v>10</v>
      </c>
      <c r="B181" s="4">
        <v>1</v>
      </c>
      <c r="C181" s="5"/>
      <c r="D181" s="4"/>
      <c r="E181" s="5"/>
      <c r="F181" s="4">
        <v>2</v>
      </c>
      <c r="G181" s="5"/>
      <c r="H181" s="4">
        <f aca="true" t="shared" si="23" ref="H181:H188">B181+D181+F181</f>
        <v>3</v>
      </c>
      <c r="I181" s="11">
        <f aca="true" t="shared" si="24" ref="I181:I188">C181+E181+G181</f>
        <v>0</v>
      </c>
    </row>
    <row r="182" spans="1:9" ht="15">
      <c r="A182" s="27" t="s">
        <v>11</v>
      </c>
      <c r="B182" s="4"/>
      <c r="C182" s="5"/>
      <c r="D182" s="4"/>
      <c r="E182" s="5"/>
      <c r="F182" s="4"/>
      <c r="G182" s="5"/>
      <c r="H182" s="4">
        <f t="shared" si="23"/>
        <v>0</v>
      </c>
      <c r="I182" s="11">
        <f t="shared" si="24"/>
        <v>0</v>
      </c>
    </row>
    <row r="183" spans="1:9" ht="15">
      <c r="A183" s="27" t="s">
        <v>1</v>
      </c>
      <c r="B183" s="4"/>
      <c r="C183" s="5"/>
      <c r="D183" s="4"/>
      <c r="E183" s="5"/>
      <c r="F183" s="4"/>
      <c r="G183" s="5"/>
      <c r="H183" s="4">
        <f t="shared" si="23"/>
        <v>0</v>
      </c>
      <c r="I183" s="11">
        <f t="shared" si="24"/>
        <v>0</v>
      </c>
    </row>
    <row r="184" spans="1:9" ht="15">
      <c r="A184" s="27" t="s">
        <v>12</v>
      </c>
      <c r="B184" s="4"/>
      <c r="C184" s="5"/>
      <c r="D184" s="4"/>
      <c r="E184" s="5"/>
      <c r="F184" s="4"/>
      <c r="G184" s="5"/>
      <c r="H184" s="4">
        <f t="shared" si="23"/>
        <v>0</v>
      </c>
      <c r="I184" s="11">
        <f t="shared" si="24"/>
        <v>0</v>
      </c>
    </row>
    <row r="185" spans="1:9" ht="15">
      <c r="A185" s="28" t="s">
        <v>2</v>
      </c>
      <c r="B185" s="4"/>
      <c r="C185" s="5"/>
      <c r="D185" s="4"/>
      <c r="E185" s="5"/>
      <c r="F185" s="4"/>
      <c r="G185" s="5"/>
      <c r="H185" s="4">
        <f t="shared" si="23"/>
        <v>0</v>
      </c>
      <c r="I185" s="11">
        <f t="shared" si="24"/>
        <v>0</v>
      </c>
    </row>
    <row r="186" spans="1:9" ht="15">
      <c r="A186" s="28" t="s">
        <v>14</v>
      </c>
      <c r="B186" s="4"/>
      <c r="C186" s="5"/>
      <c r="D186" s="4"/>
      <c r="E186" s="5"/>
      <c r="F186" s="4"/>
      <c r="G186" s="5"/>
      <c r="H186" s="4">
        <f t="shared" si="23"/>
        <v>0</v>
      </c>
      <c r="I186" s="11">
        <f t="shared" si="24"/>
        <v>0</v>
      </c>
    </row>
    <row r="187" spans="1:9" ht="15">
      <c r="A187" s="28" t="s">
        <v>13</v>
      </c>
      <c r="B187" s="4"/>
      <c r="C187" s="5"/>
      <c r="D187" s="4"/>
      <c r="E187" s="5"/>
      <c r="F187" s="4"/>
      <c r="G187" s="5"/>
      <c r="H187" s="4">
        <f t="shared" si="23"/>
        <v>0</v>
      </c>
      <c r="I187" s="11">
        <f t="shared" si="24"/>
        <v>0</v>
      </c>
    </row>
    <row r="188" spans="1:9" ht="15.75" thickBot="1">
      <c r="A188" s="28" t="s">
        <v>15</v>
      </c>
      <c r="B188" s="8"/>
      <c r="C188" s="9"/>
      <c r="D188" s="8"/>
      <c r="E188" s="9"/>
      <c r="F188" s="8"/>
      <c r="G188" s="9"/>
      <c r="H188" s="4">
        <f t="shared" si="23"/>
        <v>0</v>
      </c>
      <c r="I188" s="11">
        <f t="shared" si="24"/>
        <v>0</v>
      </c>
    </row>
    <row r="189" spans="1:9" ht="15.75" thickBot="1">
      <c r="A189" s="29" t="s">
        <v>6</v>
      </c>
      <c r="B189" s="33">
        <f aca="true" t="shared" si="25" ref="B189:I189">SUM(B180:B188)</f>
        <v>3</v>
      </c>
      <c r="C189" s="34">
        <f t="shared" si="25"/>
        <v>1</v>
      </c>
      <c r="D189" s="33">
        <f t="shared" si="25"/>
        <v>5</v>
      </c>
      <c r="E189" s="34">
        <f t="shared" si="25"/>
        <v>5</v>
      </c>
      <c r="F189" s="33">
        <f t="shared" si="25"/>
        <v>8</v>
      </c>
      <c r="G189" s="34">
        <f t="shared" si="25"/>
        <v>2</v>
      </c>
      <c r="H189" s="33">
        <f t="shared" si="25"/>
        <v>16</v>
      </c>
      <c r="I189" s="34">
        <f t="shared" si="25"/>
        <v>8</v>
      </c>
    </row>
    <row r="190" spans="1:9" ht="15">
      <c r="A190" s="15"/>
      <c r="B190" s="15"/>
      <c r="C190" s="15"/>
      <c r="D190" s="15"/>
      <c r="E190" s="15"/>
      <c r="F190" s="15"/>
      <c r="G190" s="15"/>
      <c r="H190" s="15"/>
      <c r="I190" s="15"/>
    </row>
    <row r="191" ht="15.75" thickBot="1"/>
    <row r="192" spans="1:9" ht="23.25" thickBot="1">
      <c r="A192" s="137" t="s">
        <v>27</v>
      </c>
      <c r="B192" s="138"/>
      <c r="C192" s="138"/>
      <c r="D192" s="138"/>
      <c r="E192" s="138"/>
      <c r="F192" s="138"/>
      <c r="G192" s="138"/>
      <c r="H192" s="138"/>
      <c r="I192" s="139"/>
    </row>
    <row r="193" spans="1:9" ht="19.5" thickBot="1">
      <c r="A193" s="148" t="s">
        <v>202</v>
      </c>
      <c r="B193" s="149"/>
      <c r="C193" s="149"/>
      <c r="D193" s="149"/>
      <c r="E193" s="149"/>
      <c r="F193" s="149"/>
      <c r="G193" s="149"/>
      <c r="H193" s="149"/>
      <c r="I193" s="150"/>
    </row>
    <row r="194" spans="1:9" ht="15.75" thickBot="1">
      <c r="A194" s="26" t="s">
        <v>0</v>
      </c>
      <c r="B194" s="143" t="s">
        <v>3</v>
      </c>
      <c r="C194" s="144"/>
      <c r="D194" s="143" t="s">
        <v>4</v>
      </c>
      <c r="E194" s="144"/>
      <c r="F194" s="143" t="s">
        <v>5</v>
      </c>
      <c r="G194" s="144"/>
      <c r="H194" s="143" t="s">
        <v>6</v>
      </c>
      <c r="I194" s="144"/>
    </row>
    <row r="195" spans="1:9" ht="15">
      <c r="A195" s="27"/>
      <c r="B195" s="6" t="s">
        <v>7</v>
      </c>
      <c r="C195" s="7" t="s">
        <v>8</v>
      </c>
      <c r="D195" s="6" t="s">
        <v>7</v>
      </c>
      <c r="E195" s="7" t="s">
        <v>8</v>
      </c>
      <c r="F195" s="6" t="s">
        <v>7</v>
      </c>
      <c r="G195" s="7" t="s">
        <v>8</v>
      </c>
      <c r="H195" s="6" t="s">
        <v>7</v>
      </c>
      <c r="I195" s="7" t="s">
        <v>8</v>
      </c>
    </row>
    <row r="196" spans="1:9" ht="15">
      <c r="A196" s="27" t="s">
        <v>9</v>
      </c>
      <c r="B196" s="4">
        <v>59</v>
      </c>
      <c r="C196" s="5">
        <v>4</v>
      </c>
      <c r="D196" s="4">
        <v>11</v>
      </c>
      <c r="E196" s="5">
        <v>13</v>
      </c>
      <c r="F196" s="4">
        <v>38</v>
      </c>
      <c r="G196" s="5">
        <v>18</v>
      </c>
      <c r="H196" s="4">
        <f>B196+D196+F196</f>
        <v>108</v>
      </c>
      <c r="I196" s="4">
        <f>C196+E196+G196</f>
        <v>35</v>
      </c>
    </row>
    <row r="197" spans="1:9" ht="15">
      <c r="A197" s="27" t="s">
        <v>10</v>
      </c>
      <c r="B197" s="4">
        <v>3</v>
      </c>
      <c r="C197" s="5"/>
      <c r="D197" s="4">
        <v>4</v>
      </c>
      <c r="E197" s="5"/>
      <c r="F197" s="4">
        <v>8</v>
      </c>
      <c r="G197" s="5">
        <v>2</v>
      </c>
      <c r="H197" s="4">
        <f aca="true" t="shared" si="26" ref="H197:H204">B197+D197+F197</f>
        <v>15</v>
      </c>
      <c r="I197" s="4">
        <f aca="true" t="shared" si="27" ref="I197:I204">C197+E197+G197</f>
        <v>2</v>
      </c>
    </row>
    <row r="198" spans="1:9" ht="15">
      <c r="A198" s="27" t="s">
        <v>11</v>
      </c>
      <c r="B198" s="4"/>
      <c r="C198" s="5"/>
      <c r="D198" s="4"/>
      <c r="E198" s="5"/>
      <c r="F198" s="4"/>
      <c r="G198" s="5"/>
      <c r="H198" s="4">
        <f t="shared" si="26"/>
        <v>0</v>
      </c>
      <c r="I198" s="4">
        <f t="shared" si="27"/>
        <v>0</v>
      </c>
    </row>
    <row r="199" spans="1:9" ht="15">
      <c r="A199" s="27" t="s">
        <v>1</v>
      </c>
      <c r="B199" s="4"/>
      <c r="C199" s="5"/>
      <c r="D199" s="4"/>
      <c r="E199" s="5"/>
      <c r="F199" s="4">
        <v>1</v>
      </c>
      <c r="G199" s="5"/>
      <c r="H199" s="4">
        <f t="shared" si="26"/>
        <v>1</v>
      </c>
      <c r="I199" s="4">
        <f t="shared" si="27"/>
        <v>0</v>
      </c>
    </row>
    <row r="200" spans="1:9" ht="15">
      <c r="A200" s="27" t="s">
        <v>12</v>
      </c>
      <c r="B200" s="4"/>
      <c r="C200" s="5"/>
      <c r="D200" s="4">
        <v>1</v>
      </c>
      <c r="E200" s="5"/>
      <c r="F200" s="4"/>
      <c r="G200" s="5"/>
      <c r="H200" s="4">
        <f t="shared" si="26"/>
        <v>1</v>
      </c>
      <c r="I200" s="4">
        <f t="shared" si="27"/>
        <v>0</v>
      </c>
    </row>
    <row r="201" spans="1:9" ht="15">
      <c r="A201" s="28" t="s">
        <v>2</v>
      </c>
      <c r="B201" s="4"/>
      <c r="C201" s="5"/>
      <c r="D201" s="4"/>
      <c r="E201" s="5"/>
      <c r="F201" s="4"/>
      <c r="G201" s="5"/>
      <c r="H201" s="4">
        <f t="shared" si="26"/>
        <v>0</v>
      </c>
      <c r="I201" s="4">
        <f t="shared" si="27"/>
        <v>0</v>
      </c>
    </row>
    <row r="202" spans="1:9" ht="15">
      <c r="A202" s="28" t="s">
        <v>14</v>
      </c>
      <c r="B202" s="4"/>
      <c r="C202" s="4"/>
      <c r="D202" s="4"/>
      <c r="E202" s="4"/>
      <c r="F202" s="4"/>
      <c r="G202" s="4"/>
      <c r="H202" s="4">
        <f t="shared" si="26"/>
        <v>0</v>
      </c>
      <c r="I202" s="4">
        <f t="shared" si="27"/>
        <v>0</v>
      </c>
    </row>
    <row r="203" spans="1:9" ht="15">
      <c r="A203" s="28" t="s">
        <v>13</v>
      </c>
      <c r="B203" s="4"/>
      <c r="C203" s="4"/>
      <c r="D203" s="4"/>
      <c r="E203" s="4"/>
      <c r="F203" s="4">
        <v>1</v>
      </c>
      <c r="G203" s="4"/>
      <c r="H203" s="4">
        <f t="shared" si="26"/>
        <v>1</v>
      </c>
      <c r="I203" s="4">
        <f t="shared" si="27"/>
        <v>0</v>
      </c>
    </row>
    <row r="204" spans="1:9" ht="15.75" thickBot="1">
      <c r="A204" s="28" t="s">
        <v>15</v>
      </c>
      <c r="B204" s="4"/>
      <c r="C204" s="4"/>
      <c r="D204" s="4"/>
      <c r="E204" s="4"/>
      <c r="F204" s="4"/>
      <c r="G204" s="4"/>
      <c r="H204" s="4">
        <f t="shared" si="26"/>
        <v>0</v>
      </c>
      <c r="I204" s="4">
        <f t="shared" si="27"/>
        <v>0</v>
      </c>
    </row>
    <row r="205" spans="1:9" ht="15.75" thickBot="1">
      <c r="A205" s="29" t="s">
        <v>6</v>
      </c>
      <c r="B205" s="33">
        <f aca="true" t="shared" si="28" ref="B205:I205">SUM(B196:B204)</f>
        <v>62</v>
      </c>
      <c r="C205" s="34">
        <f t="shared" si="28"/>
        <v>4</v>
      </c>
      <c r="D205" s="33">
        <f t="shared" si="28"/>
        <v>16</v>
      </c>
      <c r="E205" s="34">
        <f t="shared" si="28"/>
        <v>13</v>
      </c>
      <c r="F205" s="33">
        <f t="shared" si="28"/>
        <v>48</v>
      </c>
      <c r="G205" s="34">
        <f t="shared" si="28"/>
        <v>20</v>
      </c>
      <c r="H205" s="33">
        <f>SUM(H196:H204)</f>
        <v>126</v>
      </c>
      <c r="I205" s="34">
        <f t="shared" si="28"/>
        <v>37</v>
      </c>
    </row>
    <row r="206" spans="1:9" ht="15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ht="15.75" thickBot="1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ht="23.25" thickBot="1">
      <c r="A208" s="137" t="s">
        <v>28</v>
      </c>
      <c r="B208" s="138"/>
      <c r="C208" s="138"/>
      <c r="D208" s="138"/>
      <c r="E208" s="138"/>
      <c r="F208" s="138"/>
      <c r="G208" s="138"/>
      <c r="H208" s="138"/>
      <c r="I208" s="139"/>
    </row>
    <row r="209" spans="1:9" ht="19.5" thickBot="1">
      <c r="A209" s="148" t="s">
        <v>202</v>
      </c>
      <c r="B209" s="149"/>
      <c r="C209" s="149"/>
      <c r="D209" s="149"/>
      <c r="E209" s="149"/>
      <c r="F209" s="149"/>
      <c r="G209" s="149"/>
      <c r="H209" s="149"/>
      <c r="I209" s="150"/>
    </row>
    <row r="210" spans="1:9" ht="15.75" thickBot="1">
      <c r="A210" s="26" t="s">
        <v>0</v>
      </c>
      <c r="B210" s="143" t="s">
        <v>3</v>
      </c>
      <c r="C210" s="144"/>
      <c r="D210" s="143" t="s">
        <v>4</v>
      </c>
      <c r="E210" s="144"/>
      <c r="F210" s="143" t="s">
        <v>5</v>
      </c>
      <c r="G210" s="144"/>
      <c r="H210" s="143" t="s">
        <v>6</v>
      </c>
      <c r="I210" s="144"/>
    </row>
    <row r="211" spans="1:9" ht="15">
      <c r="A211" s="27"/>
      <c r="B211" s="6" t="s">
        <v>7</v>
      </c>
      <c r="C211" s="7" t="s">
        <v>8</v>
      </c>
      <c r="D211" s="6" t="s">
        <v>7</v>
      </c>
      <c r="E211" s="7" t="s">
        <v>8</v>
      </c>
      <c r="F211" s="6" t="s">
        <v>7</v>
      </c>
      <c r="G211" s="7" t="s">
        <v>8</v>
      </c>
      <c r="H211" s="6" t="s">
        <v>7</v>
      </c>
      <c r="I211" s="7" t="s">
        <v>8</v>
      </c>
    </row>
    <row r="212" spans="1:9" ht="15">
      <c r="A212" s="27" t="s">
        <v>9</v>
      </c>
      <c r="B212" s="4">
        <v>13</v>
      </c>
      <c r="C212" s="5">
        <v>4</v>
      </c>
      <c r="D212" s="4">
        <v>9</v>
      </c>
      <c r="E212" s="5">
        <v>8</v>
      </c>
      <c r="F212" s="4">
        <v>15</v>
      </c>
      <c r="G212" s="5">
        <v>12</v>
      </c>
      <c r="H212" s="4">
        <f>B212+D212+F212</f>
        <v>37</v>
      </c>
      <c r="I212" s="4">
        <f>C212+E212+G212</f>
        <v>24</v>
      </c>
    </row>
    <row r="213" spans="1:9" ht="15">
      <c r="A213" s="27" t="s">
        <v>10</v>
      </c>
      <c r="B213" s="4"/>
      <c r="C213" s="5"/>
      <c r="D213" s="4"/>
      <c r="E213" s="5"/>
      <c r="F213" s="4">
        <v>4</v>
      </c>
      <c r="G213" s="5">
        <v>6</v>
      </c>
      <c r="H213" s="4">
        <f aca="true" t="shared" si="29" ref="H213:H221">B213+D213+F213</f>
        <v>4</v>
      </c>
      <c r="I213" s="4">
        <f aca="true" t="shared" si="30" ref="I213:I221">C213+E213+G213</f>
        <v>6</v>
      </c>
    </row>
    <row r="214" spans="1:9" ht="15">
      <c r="A214" s="27" t="s">
        <v>11</v>
      </c>
      <c r="B214" s="4"/>
      <c r="C214" s="5"/>
      <c r="D214" s="4"/>
      <c r="E214" s="5"/>
      <c r="F214" s="4">
        <v>2</v>
      </c>
      <c r="G214" s="5">
        <v>1</v>
      </c>
      <c r="H214" s="4">
        <f t="shared" si="29"/>
        <v>2</v>
      </c>
      <c r="I214" s="4">
        <f t="shared" si="30"/>
        <v>1</v>
      </c>
    </row>
    <row r="215" spans="1:9" ht="15">
      <c r="A215" s="27" t="s">
        <v>1</v>
      </c>
      <c r="B215" s="4"/>
      <c r="C215" s="5"/>
      <c r="D215" s="4"/>
      <c r="E215" s="5"/>
      <c r="F215" s="4"/>
      <c r="G215" s="5">
        <v>1</v>
      </c>
      <c r="H215" s="4">
        <f t="shared" si="29"/>
        <v>0</v>
      </c>
      <c r="I215" s="4">
        <f t="shared" si="30"/>
        <v>1</v>
      </c>
    </row>
    <row r="216" spans="1:9" ht="15">
      <c r="A216" s="27" t="s">
        <v>12</v>
      </c>
      <c r="B216" s="4">
        <v>3</v>
      </c>
      <c r="C216" s="5"/>
      <c r="D216" s="4"/>
      <c r="E216" s="5"/>
      <c r="F216" s="4">
        <v>2</v>
      </c>
      <c r="G216" s="5"/>
      <c r="H216" s="4">
        <f t="shared" si="29"/>
        <v>5</v>
      </c>
      <c r="I216" s="4">
        <f t="shared" si="30"/>
        <v>0</v>
      </c>
    </row>
    <row r="217" spans="1:9" ht="15">
      <c r="A217" s="28" t="s">
        <v>2</v>
      </c>
      <c r="B217" s="4"/>
      <c r="C217" s="5"/>
      <c r="D217" s="4"/>
      <c r="E217" s="5"/>
      <c r="F217" s="4">
        <v>1</v>
      </c>
      <c r="G217" s="5"/>
      <c r="H217" s="4">
        <f t="shared" si="29"/>
        <v>1</v>
      </c>
      <c r="I217" s="4">
        <f t="shared" si="30"/>
        <v>0</v>
      </c>
    </row>
    <row r="218" spans="1:9" ht="15">
      <c r="A218" s="28" t="s">
        <v>14</v>
      </c>
      <c r="B218" s="4"/>
      <c r="C218" s="5"/>
      <c r="D218" s="4"/>
      <c r="E218" s="5"/>
      <c r="F218" s="4"/>
      <c r="G218" s="5"/>
      <c r="H218" s="4">
        <f t="shared" si="29"/>
        <v>0</v>
      </c>
      <c r="I218" s="4">
        <f t="shared" si="30"/>
        <v>0</v>
      </c>
    </row>
    <row r="219" spans="1:9" ht="15">
      <c r="A219" s="28" t="s">
        <v>13</v>
      </c>
      <c r="B219" s="4"/>
      <c r="C219" s="5"/>
      <c r="D219" s="4"/>
      <c r="E219" s="5"/>
      <c r="F219" s="4"/>
      <c r="G219" s="5"/>
      <c r="H219" s="4">
        <f t="shared" si="29"/>
        <v>0</v>
      </c>
      <c r="I219" s="4">
        <f t="shared" si="30"/>
        <v>0</v>
      </c>
    </row>
    <row r="220" spans="1:9" ht="15">
      <c r="A220" s="28" t="s">
        <v>15</v>
      </c>
      <c r="B220" s="8"/>
      <c r="C220" s="9"/>
      <c r="D220" s="8"/>
      <c r="E220" s="9"/>
      <c r="F220" s="8"/>
      <c r="G220" s="9"/>
      <c r="H220" s="4">
        <f t="shared" si="29"/>
        <v>0</v>
      </c>
      <c r="I220" s="4">
        <f t="shared" si="30"/>
        <v>0</v>
      </c>
    </row>
    <row r="221" spans="1:9" ht="15.75" thickBot="1">
      <c r="A221" s="37" t="s">
        <v>80</v>
      </c>
      <c r="B221" s="16"/>
      <c r="C221" s="17"/>
      <c r="D221" s="16"/>
      <c r="E221" s="17"/>
      <c r="F221" s="16"/>
      <c r="G221" s="17"/>
      <c r="H221" s="4">
        <f t="shared" si="29"/>
        <v>0</v>
      </c>
      <c r="I221" s="4">
        <f t="shared" si="30"/>
        <v>0</v>
      </c>
    </row>
    <row r="222" spans="1:9" ht="15.75" thickBot="1">
      <c r="A222" s="29" t="s">
        <v>6</v>
      </c>
      <c r="B222" s="33">
        <f aca="true" t="shared" si="31" ref="B222:G222">SUM(B212:B220)</f>
        <v>16</v>
      </c>
      <c r="C222" s="34">
        <f t="shared" si="31"/>
        <v>4</v>
      </c>
      <c r="D222" s="33">
        <f t="shared" si="31"/>
        <v>9</v>
      </c>
      <c r="E222" s="34">
        <f t="shared" si="31"/>
        <v>8</v>
      </c>
      <c r="F222" s="33">
        <f t="shared" si="31"/>
        <v>24</v>
      </c>
      <c r="G222" s="34">
        <f t="shared" si="31"/>
        <v>20</v>
      </c>
      <c r="H222" s="33">
        <f>SUM(H211:H221)</f>
        <v>49</v>
      </c>
      <c r="I222" s="25">
        <f>SUM(I211:I221)</f>
        <v>32</v>
      </c>
    </row>
    <row r="223" spans="1:9" ht="15">
      <c r="A223" s="15"/>
      <c r="B223" s="15"/>
      <c r="C223" s="15"/>
      <c r="D223" s="15"/>
      <c r="E223" s="15"/>
      <c r="F223" s="15"/>
      <c r="G223" s="15"/>
      <c r="H223" s="15"/>
      <c r="I223" s="15"/>
    </row>
    <row r="224" ht="15.75" thickBot="1"/>
    <row r="225" spans="1:9" ht="23.25" thickBot="1">
      <c r="A225" s="145" t="s">
        <v>29</v>
      </c>
      <c r="B225" s="146"/>
      <c r="C225" s="146"/>
      <c r="D225" s="146"/>
      <c r="E225" s="146"/>
      <c r="F225" s="146"/>
      <c r="G225" s="146"/>
      <c r="H225" s="146"/>
      <c r="I225" s="147"/>
    </row>
    <row r="226" spans="1:9" ht="19.5" thickBot="1">
      <c r="A226" s="148" t="s">
        <v>202</v>
      </c>
      <c r="B226" s="149"/>
      <c r="C226" s="149"/>
      <c r="D226" s="149"/>
      <c r="E226" s="149"/>
      <c r="F226" s="149"/>
      <c r="G226" s="149"/>
      <c r="H226" s="149"/>
      <c r="I226" s="150"/>
    </row>
    <row r="227" spans="1:9" ht="15.75" thickBot="1">
      <c r="A227" s="46" t="s">
        <v>0</v>
      </c>
      <c r="B227" s="134" t="s">
        <v>3</v>
      </c>
      <c r="C227" s="136"/>
      <c r="D227" s="134" t="s">
        <v>4</v>
      </c>
      <c r="E227" s="136"/>
      <c r="F227" s="134" t="s">
        <v>5</v>
      </c>
      <c r="G227" s="136"/>
      <c r="H227" s="134" t="s">
        <v>6</v>
      </c>
      <c r="I227" s="136"/>
    </row>
    <row r="228" spans="1:9" ht="15">
      <c r="A228" s="47"/>
      <c r="B228" s="48" t="s">
        <v>7</v>
      </c>
      <c r="C228" s="49" t="s">
        <v>8</v>
      </c>
      <c r="D228" s="48" t="s">
        <v>7</v>
      </c>
      <c r="E228" s="49" t="s">
        <v>8</v>
      </c>
      <c r="F228" s="48" t="s">
        <v>7</v>
      </c>
      <c r="G228" s="49" t="s">
        <v>8</v>
      </c>
      <c r="H228" s="48" t="s">
        <v>7</v>
      </c>
      <c r="I228" s="49" t="s">
        <v>8</v>
      </c>
    </row>
    <row r="229" spans="1:9" ht="15">
      <c r="A229" s="47" t="s">
        <v>9</v>
      </c>
      <c r="B229" s="50">
        <v>6</v>
      </c>
      <c r="C229" s="42">
        <v>2</v>
      </c>
      <c r="D229" s="50">
        <v>6</v>
      </c>
      <c r="E229" s="42">
        <v>5</v>
      </c>
      <c r="F229" s="50">
        <v>14</v>
      </c>
      <c r="G229" s="42">
        <v>5</v>
      </c>
      <c r="H229" s="50">
        <f aca="true" t="shared" si="32" ref="H229:I233">B229+D229+F229</f>
        <v>26</v>
      </c>
      <c r="I229" s="58">
        <f t="shared" si="32"/>
        <v>12</v>
      </c>
    </row>
    <row r="230" spans="1:9" ht="15">
      <c r="A230" s="47" t="s">
        <v>10</v>
      </c>
      <c r="B230" s="50">
        <v>3</v>
      </c>
      <c r="C230" s="42">
        <v>1</v>
      </c>
      <c r="D230" s="50">
        <v>1</v>
      </c>
      <c r="E230" s="42"/>
      <c r="F230" s="50">
        <v>1</v>
      </c>
      <c r="G230" s="42">
        <v>1</v>
      </c>
      <c r="H230" s="50">
        <f t="shared" si="32"/>
        <v>5</v>
      </c>
      <c r="I230" s="58">
        <f t="shared" si="32"/>
        <v>2</v>
      </c>
    </row>
    <row r="231" spans="1:9" ht="15">
      <c r="A231" s="47" t="s">
        <v>11</v>
      </c>
      <c r="B231" s="50"/>
      <c r="C231" s="42"/>
      <c r="D231" s="50"/>
      <c r="E231" s="42"/>
      <c r="F231" s="50">
        <v>2</v>
      </c>
      <c r="G231" s="42"/>
      <c r="H231" s="50">
        <f t="shared" si="32"/>
        <v>2</v>
      </c>
      <c r="I231" s="58">
        <f t="shared" si="32"/>
        <v>0</v>
      </c>
    </row>
    <row r="232" spans="1:9" ht="15">
      <c r="A232" s="47" t="s">
        <v>1</v>
      </c>
      <c r="B232" s="50"/>
      <c r="C232" s="42"/>
      <c r="D232" s="50"/>
      <c r="E232" s="42"/>
      <c r="F232" s="50"/>
      <c r="G232" s="42"/>
      <c r="H232" s="50">
        <f t="shared" si="32"/>
        <v>0</v>
      </c>
      <c r="I232" s="58">
        <f t="shared" si="32"/>
        <v>0</v>
      </c>
    </row>
    <row r="233" spans="1:9" ht="15">
      <c r="A233" s="47" t="s">
        <v>12</v>
      </c>
      <c r="B233" s="50"/>
      <c r="C233" s="42"/>
      <c r="D233" s="50">
        <v>2</v>
      </c>
      <c r="E233" s="42"/>
      <c r="F233" s="50"/>
      <c r="G233" s="42"/>
      <c r="H233" s="50">
        <f t="shared" si="32"/>
        <v>2</v>
      </c>
      <c r="I233" s="58">
        <f t="shared" si="32"/>
        <v>0</v>
      </c>
    </row>
    <row r="234" spans="1:9" ht="15">
      <c r="A234" s="51" t="s">
        <v>2</v>
      </c>
      <c r="B234" s="50"/>
      <c r="C234" s="42"/>
      <c r="D234" s="50"/>
      <c r="E234" s="42"/>
      <c r="F234" s="50"/>
      <c r="G234" s="42"/>
      <c r="H234" s="50"/>
      <c r="I234" s="58"/>
    </row>
    <row r="235" spans="1:9" ht="15">
      <c r="A235" s="51" t="s">
        <v>14</v>
      </c>
      <c r="B235" s="50"/>
      <c r="C235" s="42"/>
      <c r="D235" s="50"/>
      <c r="E235" s="42"/>
      <c r="F235" s="50"/>
      <c r="G235" s="42"/>
      <c r="H235" s="50"/>
      <c r="I235" s="58"/>
    </row>
    <row r="236" spans="1:9" ht="15">
      <c r="A236" s="51" t="s">
        <v>13</v>
      </c>
      <c r="B236" s="50"/>
      <c r="C236" s="42"/>
      <c r="D236" s="50"/>
      <c r="E236" s="42"/>
      <c r="F236" s="50"/>
      <c r="G236" s="42"/>
      <c r="H236" s="50"/>
      <c r="I236" s="58"/>
    </row>
    <row r="237" spans="1:9" ht="15.75" thickBot="1">
      <c r="A237" s="51" t="s">
        <v>15</v>
      </c>
      <c r="B237" s="52"/>
      <c r="C237" s="43"/>
      <c r="D237" s="52"/>
      <c r="E237" s="43"/>
      <c r="F237" s="52"/>
      <c r="G237" s="43"/>
      <c r="H237" s="50"/>
      <c r="I237" s="58"/>
    </row>
    <row r="238" spans="1:9" ht="15.75" thickBot="1">
      <c r="A238" s="53" t="s">
        <v>6</v>
      </c>
      <c r="B238" s="44">
        <f aca="true" t="shared" si="33" ref="B238:I238">SUM(B229:B237)</f>
        <v>9</v>
      </c>
      <c r="C238" s="45">
        <f t="shared" si="33"/>
        <v>3</v>
      </c>
      <c r="D238" s="44">
        <f t="shared" si="33"/>
        <v>9</v>
      </c>
      <c r="E238" s="45">
        <f t="shared" si="33"/>
        <v>5</v>
      </c>
      <c r="F238" s="44">
        <f t="shared" si="33"/>
        <v>17</v>
      </c>
      <c r="G238" s="45">
        <f t="shared" si="33"/>
        <v>6</v>
      </c>
      <c r="H238" s="44">
        <f t="shared" si="33"/>
        <v>35</v>
      </c>
      <c r="I238" s="45">
        <f t="shared" si="33"/>
        <v>14</v>
      </c>
    </row>
    <row r="239" spans="1:9" ht="1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5.75" thickBot="1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23.25" thickBot="1">
      <c r="A241" s="145" t="s">
        <v>30</v>
      </c>
      <c r="B241" s="146"/>
      <c r="C241" s="146"/>
      <c r="D241" s="146"/>
      <c r="E241" s="146"/>
      <c r="F241" s="146"/>
      <c r="G241" s="146"/>
      <c r="H241" s="146"/>
      <c r="I241" s="147"/>
    </row>
    <row r="242" spans="1:9" ht="19.5" thickBot="1">
      <c r="A242" s="148" t="s">
        <v>202</v>
      </c>
      <c r="B242" s="149"/>
      <c r="C242" s="149"/>
      <c r="D242" s="149"/>
      <c r="E242" s="149"/>
      <c r="F242" s="149"/>
      <c r="G242" s="149"/>
      <c r="H242" s="149"/>
      <c r="I242" s="150"/>
    </row>
    <row r="243" spans="1:9" ht="15.75" thickBot="1">
      <c r="A243" s="46" t="s">
        <v>0</v>
      </c>
      <c r="B243" s="134" t="s">
        <v>3</v>
      </c>
      <c r="C243" s="136"/>
      <c r="D243" s="134" t="s">
        <v>4</v>
      </c>
      <c r="E243" s="136"/>
      <c r="F243" s="134" t="s">
        <v>5</v>
      </c>
      <c r="G243" s="136"/>
      <c r="H243" s="134" t="s">
        <v>6</v>
      </c>
      <c r="I243" s="136"/>
    </row>
    <row r="244" spans="1:9" ht="15">
      <c r="A244" s="47"/>
      <c r="B244" s="48" t="s">
        <v>7</v>
      </c>
      <c r="C244" s="49" t="s">
        <v>8</v>
      </c>
      <c r="D244" s="48" t="s">
        <v>7</v>
      </c>
      <c r="E244" s="49" t="s">
        <v>8</v>
      </c>
      <c r="F244" s="48" t="s">
        <v>7</v>
      </c>
      <c r="G244" s="49" t="s">
        <v>8</v>
      </c>
      <c r="H244" s="48" t="s">
        <v>7</v>
      </c>
      <c r="I244" s="49" t="s">
        <v>8</v>
      </c>
    </row>
    <row r="245" spans="1:9" ht="15">
      <c r="A245" s="47" t="s">
        <v>9</v>
      </c>
      <c r="B245" s="50">
        <v>3</v>
      </c>
      <c r="C245" s="42">
        <v>1</v>
      </c>
      <c r="D245" s="50">
        <v>8</v>
      </c>
      <c r="E245" s="42">
        <v>3</v>
      </c>
      <c r="F245" s="50">
        <v>11</v>
      </c>
      <c r="G245" s="42">
        <v>6</v>
      </c>
      <c r="H245" s="50">
        <f>B245+D245+F245</f>
        <v>22</v>
      </c>
      <c r="I245" s="58">
        <f>C245+E245+G245</f>
        <v>10</v>
      </c>
    </row>
    <row r="246" spans="1:9" ht="15">
      <c r="A246" s="47" t="s">
        <v>10</v>
      </c>
      <c r="B246" s="50">
        <v>1</v>
      </c>
      <c r="C246" s="42"/>
      <c r="D246" s="50"/>
      <c r="E246" s="42"/>
      <c r="F246" s="50">
        <v>1</v>
      </c>
      <c r="G246" s="42"/>
      <c r="H246" s="50">
        <f aca="true" t="shared" si="34" ref="H246:H253">B246+D246+F246</f>
        <v>2</v>
      </c>
      <c r="I246" s="58">
        <f aca="true" t="shared" si="35" ref="I246:I253">C246+E246+G246</f>
        <v>0</v>
      </c>
    </row>
    <row r="247" spans="1:9" ht="15">
      <c r="A247" s="47" t="s">
        <v>11</v>
      </c>
      <c r="B247" s="50"/>
      <c r="C247" s="42"/>
      <c r="D247" s="50"/>
      <c r="E247" s="42"/>
      <c r="F247" s="50"/>
      <c r="G247" s="42"/>
      <c r="H247" s="50">
        <f t="shared" si="34"/>
        <v>0</v>
      </c>
      <c r="I247" s="58">
        <f t="shared" si="35"/>
        <v>0</v>
      </c>
    </row>
    <row r="248" spans="1:9" ht="15">
      <c r="A248" s="47" t="s">
        <v>1</v>
      </c>
      <c r="B248" s="50"/>
      <c r="C248" s="42"/>
      <c r="D248" s="50"/>
      <c r="E248" s="42"/>
      <c r="F248" s="50"/>
      <c r="G248" s="42">
        <v>1</v>
      </c>
      <c r="H248" s="50">
        <f t="shared" si="34"/>
        <v>0</v>
      </c>
      <c r="I248" s="58">
        <f t="shared" si="35"/>
        <v>1</v>
      </c>
    </row>
    <row r="249" spans="1:9" ht="15">
      <c r="A249" s="47" t="s">
        <v>12</v>
      </c>
      <c r="B249" s="50"/>
      <c r="C249" s="42"/>
      <c r="D249" s="50">
        <v>1</v>
      </c>
      <c r="E249" s="42"/>
      <c r="F249" s="50"/>
      <c r="G249" s="42"/>
      <c r="H249" s="50">
        <f t="shared" si="34"/>
        <v>1</v>
      </c>
      <c r="I249" s="58">
        <f t="shared" si="35"/>
        <v>0</v>
      </c>
    </row>
    <row r="250" spans="1:9" ht="15">
      <c r="A250" s="51" t="s">
        <v>2</v>
      </c>
      <c r="B250" s="50"/>
      <c r="C250" s="42"/>
      <c r="D250" s="50"/>
      <c r="E250" s="42"/>
      <c r="F250" s="50"/>
      <c r="G250" s="42"/>
      <c r="H250" s="50">
        <f t="shared" si="34"/>
        <v>0</v>
      </c>
      <c r="I250" s="58">
        <f t="shared" si="35"/>
        <v>0</v>
      </c>
    </row>
    <row r="251" spans="1:9" ht="15">
      <c r="A251" s="51" t="s">
        <v>14</v>
      </c>
      <c r="B251" s="50"/>
      <c r="C251" s="42"/>
      <c r="D251" s="50"/>
      <c r="E251" s="42"/>
      <c r="F251" s="50"/>
      <c r="G251" s="42"/>
      <c r="H251" s="50">
        <f t="shared" si="34"/>
        <v>0</v>
      </c>
      <c r="I251" s="58">
        <f t="shared" si="35"/>
        <v>0</v>
      </c>
    </row>
    <row r="252" spans="1:9" ht="15">
      <c r="A252" s="51" t="s">
        <v>13</v>
      </c>
      <c r="B252" s="50"/>
      <c r="C252" s="42"/>
      <c r="D252" s="50"/>
      <c r="E252" s="42"/>
      <c r="F252" s="50"/>
      <c r="G252" s="42"/>
      <c r="H252" s="50">
        <f t="shared" si="34"/>
        <v>0</v>
      </c>
      <c r="I252" s="58">
        <f t="shared" si="35"/>
        <v>0</v>
      </c>
    </row>
    <row r="253" spans="1:9" ht="15.75" thickBot="1">
      <c r="A253" s="51" t="s">
        <v>15</v>
      </c>
      <c r="B253" s="52"/>
      <c r="C253" s="43"/>
      <c r="D253" s="52"/>
      <c r="E253" s="43"/>
      <c r="F253" s="52"/>
      <c r="G253" s="43"/>
      <c r="H253" s="50">
        <f t="shared" si="34"/>
        <v>0</v>
      </c>
      <c r="I253" s="58">
        <f t="shared" si="35"/>
        <v>0</v>
      </c>
    </row>
    <row r="254" spans="1:9" ht="15.75" thickBot="1">
      <c r="A254" s="53" t="s">
        <v>6</v>
      </c>
      <c r="B254" s="44">
        <f aca="true" t="shared" si="36" ref="B254:I254">SUM(B245:B253)</f>
        <v>4</v>
      </c>
      <c r="C254" s="45">
        <f t="shared" si="36"/>
        <v>1</v>
      </c>
      <c r="D254" s="44">
        <f t="shared" si="36"/>
        <v>9</v>
      </c>
      <c r="E254" s="45">
        <f t="shared" si="36"/>
        <v>3</v>
      </c>
      <c r="F254" s="44">
        <f t="shared" si="36"/>
        <v>12</v>
      </c>
      <c r="G254" s="45">
        <f t="shared" si="36"/>
        <v>7</v>
      </c>
      <c r="H254" s="44">
        <f t="shared" si="36"/>
        <v>25</v>
      </c>
      <c r="I254" s="45">
        <f t="shared" si="36"/>
        <v>11</v>
      </c>
    </row>
    <row r="256" ht="15.75" thickBot="1"/>
    <row r="257" spans="1:9" ht="23.25" thickBot="1">
      <c r="A257" s="137" t="s">
        <v>31</v>
      </c>
      <c r="B257" s="138"/>
      <c r="C257" s="138"/>
      <c r="D257" s="138"/>
      <c r="E257" s="138"/>
      <c r="F257" s="138"/>
      <c r="G257" s="138"/>
      <c r="H257" s="138"/>
      <c r="I257" s="139"/>
    </row>
    <row r="258" spans="1:9" ht="19.5" thickBot="1">
      <c r="A258" s="148" t="s">
        <v>202</v>
      </c>
      <c r="B258" s="149"/>
      <c r="C258" s="149"/>
      <c r="D258" s="149"/>
      <c r="E258" s="149"/>
      <c r="F258" s="149"/>
      <c r="G258" s="149"/>
      <c r="H258" s="149"/>
      <c r="I258" s="150"/>
    </row>
    <row r="259" spans="1:9" ht="15.75" thickBot="1">
      <c r="A259" s="93" t="s">
        <v>0</v>
      </c>
      <c r="B259" s="154" t="s">
        <v>3</v>
      </c>
      <c r="C259" s="144"/>
      <c r="D259" s="143" t="s">
        <v>4</v>
      </c>
      <c r="E259" s="144"/>
      <c r="F259" s="143" t="s">
        <v>5</v>
      </c>
      <c r="G259" s="144"/>
      <c r="H259" s="143" t="s">
        <v>6</v>
      </c>
      <c r="I259" s="144"/>
    </row>
    <row r="260" spans="1:9" ht="15">
      <c r="A260" s="12"/>
      <c r="B260" s="72" t="s">
        <v>7</v>
      </c>
      <c r="C260" s="7" t="s">
        <v>8</v>
      </c>
      <c r="D260" s="6" t="s">
        <v>7</v>
      </c>
      <c r="E260" s="7" t="s">
        <v>8</v>
      </c>
      <c r="F260" s="6" t="s">
        <v>7</v>
      </c>
      <c r="G260" s="7" t="s">
        <v>8</v>
      </c>
      <c r="H260" s="6" t="s">
        <v>7</v>
      </c>
      <c r="I260" s="7" t="s">
        <v>8</v>
      </c>
    </row>
    <row r="261" spans="1:9" ht="15">
      <c r="A261" s="12" t="s">
        <v>9</v>
      </c>
      <c r="B261" s="10">
        <v>5</v>
      </c>
      <c r="C261" s="5">
        <v>65</v>
      </c>
      <c r="D261" s="4">
        <v>27</v>
      </c>
      <c r="E261" s="5">
        <v>37</v>
      </c>
      <c r="F261" s="4">
        <v>42</v>
      </c>
      <c r="G261" s="5">
        <v>72</v>
      </c>
      <c r="H261" s="4">
        <f>B261+D261+F261</f>
        <v>74</v>
      </c>
      <c r="I261" s="4">
        <f>C261+E261+G261</f>
        <v>174</v>
      </c>
    </row>
    <row r="262" spans="1:9" ht="15">
      <c r="A262" s="12" t="s">
        <v>10</v>
      </c>
      <c r="B262" s="10">
        <v>2</v>
      </c>
      <c r="C262" s="5">
        <v>11</v>
      </c>
      <c r="D262" s="4">
        <v>5</v>
      </c>
      <c r="E262" s="5">
        <v>10</v>
      </c>
      <c r="F262" s="4">
        <v>5</v>
      </c>
      <c r="G262" s="5">
        <v>10</v>
      </c>
      <c r="H262" s="4">
        <f aca="true" t="shared" si="37" ref="H262:H270">B262+D262+F262</f>
        <v>12</v>
      </c>
      <c r="I262" s="4">
        <f aca="true" t="shared" si="38" ref="I262:I270">C262+E262+G262</f>
        <v>31</v>
      </c>
    </row>
    <row r="263" spans="1:9" ht="15">
      <c r="A263" s="12" t="s">
        <v>11</v>
      </c>
      <c r="B263" s="10">
        <v>1</v>
      </c>
      <c r="C263" s="5"/>
      <c r="D263" s="4">
        <v>5</v>
      </c>
      <c r="E263" s="5">
        <v>4</v>
      </c>
      <c r="F263" s="4">
        <v>2</v>
      </c>
      <c r="G263" s="5"/>
      <c r="H263" s="4">
        <f t="shared" si="37"/>
        <v>8</v>
      </c>
      <c r="I263" s="4">
        <f t="shared" si="38"/>
        <v>4</v>
      </c>
    </row>
    <row r="264" spans="1:9" ht="15">
      <c r="A264" s="12" t="s">
        <v>1</v>
      </c>
      <c r="B264" s="10"/>
      <c r="C264" s="5"/>
      <c r="D264" s="4">
        <v>1</v>
      </c>
      <c r="E264" s="5">
        <v>1</v>
      </c>
      <c r="F264" s="4">
        <v>2</v>
      </c>
      <c r="G264" s="5">
        <v>1</v>
      </c>
      <c r="H264" s="4">
        <f t="shared" si="37"/>
        <v>3</v>
      </c>
      <c r="I264" s="4">
        <f t="shared" si="38"/>
        <v>2</v>
      </c>
    </row>
    <row r="265" spans="1:9" ht="15">
      <c r="A265" s="12" t="s">
        <v>12</v>
      </c>
      <c r="B265" s="10"/>
      <c r="C265" s="5">
        <v>1</v>
      </c>
      <c r="D265" s="4">
        <v>1</v>
      </c>
      <c r="E265" s="5">
        <v>1</v>
      </c>
      <c r="F265" s="4">
        <v>1</v>
      </c>
      <c r="G265" s="5"/>
      <c r="H265" s="4">
        <f t="shared" si="37"/>
        <v>2</v>
      </c>
      <c r="I265" s="4">
        <f t="shared" si="38"/>
        <v>2</v>
      </c>
    </row>
    <row r="266" spans="1:9" ht="15">
      <c r="A266" s="35" t="s">
        <v>2</v>
      </c>
      <c r="B266" s="10"/>
      <c r="C266" s="5">
        <v>1</v>
      </c>
      <c r="D266" s="4">
        <v>1</v>
      </c>
      <c r="E266" s="5">
        <v>1</v>
      </c>
      <c r="F266" s="4"/>
      <c r="G266" s="5"/>
      <c r="H266" s="4">
        <f t="shared" si="37"/>
        <v>1</v>
      </c>
      <c r="I266" s="4">
        <f t="shared" si="38"/>
        <v>2</v>
      </c>
    </row>
    <row r="267" spans="1:9" ht="15">
      <c r="A267" s="12" t="s">
        <v>14</v>
      </c>
      <c r="B267" s="10"/>
      <c r="C267" s="5"/>
      <c r="D267" s="4"/>
      <c r="E267" s="5"/>
      <c r="F267" s="4"/>
      <c r="G267" s="5"/>
      <c r="H267" s="4">
        <f t="shared" si="37"/>
        <v>0</v>
      </c>
      <c r="I267" s="4">
        <f t="shared" si="38"/>
        <v>0</v>
      </c>
    </row>
    <row r="268" spans="1:9" ht="15">
      <c r="A268" s="12" t="s">
        <v>13</v>
      </c>
      <c r="B268" s="10"/>
      <c r="C268" s="5"/>
      <c r="D268" s="4">
        <v>1</v>
      </c>
      <c r="E268" s="5"/>
      <c r="F268" s="4"/>
      <c r="G268" s="5"/>
      <c r="H268" s="4">
        <f t="shared" si="37"/>
        <v>1</v>
      </c>
      <c r="I268" s="4">
        <f t="shared" si="38"/>
        <v>0</v>
      </c>
    </row>
    <row r="269" spans="1:9" ht="29.25">
      <c r="A269" s="96" t="s">
        <v>100</v>
      </c>
      <c r="B269" s="18"/>
      <c r="C269" s="9"/>
      <c r="D269" s="8"/>
      <c r="E269" s="9"/>
      <c r="F269" s="8"/>
      <c r="G269" s="9"/>
      <c r="H269" s="4">
        <f t="shared" si="37"/>
        <v>0</v>
      </c>
      <c r="I269" s="4">
        <f t="shared" si="38"/>
        <v>0</v>
      </c>
    </row>
    <row r="270" spans="1:9" ht="15.75" thickBot="1">
      <c r="A270" s="104" t="s">
        <v>15</v>
      </c>
      <c r="B270" s="18"/>
      <c r="C270" s="9"/>
      <c r="D270" s="8"/>
      <c r="E270" s="9"/>
      <c r="F270" s="8"/>
      <c r="G270" s="9"/>
      <c r="H270" s="4">
        <f t="shared" si="37"/>
        <v>0</v>
      </c>
      <c r="I270" s="4">
        <f t="shared" si="38"/>
        <v>0</v>
      </c>
    </row>
    <row r="271" spans="1:9" ht="15.75" thickBot="1">
      <c r="A271" s="25" t="s">
        <v>6</v>
      </c>
      <c r="B271" s="73">
        <f aca="true" t="shared" si="39" ref="B271:I271">SUM(B261:B270)</f>
        <v>8</v>
      </c>
      <c r="C271" s="34">
        <f t="shared" si="39"/>
        <v>78</v>
      </c>
      <c r="D271" s="33">
        <f t="shared" si="39"/>
        <v>41</v>
      </c>
      <c r="E271" s="34">
        <f t="shared" si="39"/>
        <v>54</v>
      </c>
      <c r="F271" s="33">
        <f t="shared" si="39"/>
        <v>52</v>
      </c>
      <c r="G271" s="34">
        <f t="shared" si="39"/>
        <v>83</v>
      </c>
      <c r="H271" s="33">
        <f t="shared" si="39"/>
        <v>101</v>
      </c>
      <c r="I271" s="34">
        <f t="shared" si="39"/>
        <v>215</v>
      </c>
    </row>
    <row r="272" spans="1:9" ht="44.25" thickBot="1">
      <c r="A272" s="68" t="s">
        <v>99</v>
      </c>
      <c r="B272" s="143"/>
      <c r="C272" s="154"/>
      <c r="D272" s="154"/>
      <c r="E272" s="154"/>
      <c r="F272" s="154"/>
      <c r="G272" s="154"/>
      <c r="H272" s="154"/>
      <c r="I272" s="144"/>
    </row>
    <row r="273" spans="1:9" ht="15.75" thickBot="1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ht="23.25" thickBot="1">
      <c r="A274" s="137" t="s">
        <v>32</v>
      </c>
      <c r="B274" s="138"/>
      <c r="C274" s="138"/>
      <c r="D274" s="138"/>
      <c r="E274" s="138"/>
      <c r="F274" s="138"/>
      <c r="G274" s="138"/>
      <c r="H274" s="138"/>
      <c r="I274" s="139"/>
    </row>
    <row r="275" spans="1:9" ht="19.5" thickBot="1">
      <c r="A275" s="148" t="s">
        <v>202</v>
      </c>
      <c r="B275" s="149"/>
      <c r="C275" s="149"/>
      <c r="D275" s="149"/>
      <c r="E275" s="149"/>
      <c r="F275" s="149"/>
      <c r="G275" s="149"/>
      <c r="H275" s="149"/>
      <c r="I275" s="150"/>
    </row>
    <row r="276" spans="1:9" ht="15.75" thickBot="1">
      <c r="A276" s="93" t="s">
        <v>0</v>
      </c>
      <c r="B276" s="154" t="s">
        <v>3</v>
      </c>
      <c r="C276" s="154"/>
      <c r="D276" s="143" t="s">
        <v>4</v>
      </c>
      <c r="E276" s="144"/>
      <c r="F276" s="154" t="s">
        <v>5</v>
      </c>
      <c r="G276" s="144"/>
      <c r="H276" s="143" t="s">
        <v>6</v>
      </c>
      <c r="I276" s="144"/>
    </row>
    <row r="277" spans="1:9" ht="15">
      <c r="A277" s="12"/>
      <c r="B277" s="72" t="s">
        <v>7</v>
      </c>
      <c r="C277" s="41" t="s">
        <v>8</v>
      </c>
      <c r="D277" s="6" t="s">
        <v>7</v>
      </c>
      <c r="E277" s="7" t="s">
        <v>8</v>
      </c>
      <c r="F277" s="72" t="s">
        <v>7</v>
      </c>
      <c r="G277" s="7" t="s">
        <v>8</v>
      </c>
      <c r="H277" s="6" t="s">
        <v>7</v>
      </c>
      <c r="I277" s="7" t="s">
        <v>8</v>
      </c>
    </row>
    <row r="278" spans="1:9" ht="15">
      <c r="A278" s="12" t="s">
        <v>9</v>
      </c>
      <c r="B278" s="10">
        <v>13</v>
      </c>
      <c r="C278" s="20">
        <v>6</v>
      </c>
      <c r="D278" s="4">
        <v>6</v>
      </c>
      <c r="E278" s="5">
        <v>18</v>
      </c>
      <c r="F278" s="10">
        <v>12</v>
      </c>
      <c r="G278" s="5">
        <v>9</v>
      </c>
      <c r="H278" s="4">
        <f>B278+D278+F278</f>
        <v>31</v>
      </c>
      <c r="I278" s="11">
        <f>C278+E278+G278</f>
        <v>33</v>
      </c>
    </row>
    <row r="279" spans="1:9" ht="15">
      <c r="A279" s="12" t="s">
        <v>10</v>
      </c>
      <c r="B279" s="10">
        <v>4</v>
      </c>
      <c r="C279" s="20">
        <v>2</v>
      </c>
      <c r="D279" s="4">
        <v>3</v>
      </c>
      <c r="E279" s="5"/>
      <c r="F279" s="10">
        <v>3</v>
      </c>
      <c r="G279" s="5">
        <v>2</v>
      </c>
      <c r="H279" s="4">
        <f aca="true" t="shared" si="40" ref="H279:H287">B279+D279+F279</f>
        <v>10</v>
      </c>
      <c r="I279" s="11">
        <f aca="true" t="shared" si="41" ref="I279:I287">C279+E279+G279</f>
        <v>4</v>
      </c>
    </row>
    <row r="280" spans="1:9" ht="15">
      <c r="A280" s="12" t="s">
        <v>11</v>
      </c>
      <c r="B280" s="10"/>
      <c r="C280" s="20"/>
      <c r="D280" s="4">
        <v>3</v>
      </c>
      <c r="E280" s="5">
        <v>1</v>
      </c>
      <c r="F280" s="10"/>
      <c r="G280" s="5"/>
      <c r="H280" s="4">
        <f t="shared" si="40"/>
        <v>3</v>
      </c>
      <c r="I280" s="11">
        <f t="shared" si="41"/>
        <v>1</v>
      </c>
    </row>
    <row r="281" spans="1:9" ht="15">
      <c r="A281" s="12" t="s">
        <v>1</v>
      </c>
      <c r="B281" s="10">
        <v>1</v>
      </c>
      <c r="C281" s="20">
        <v>1</v>
      </c>
      <c r="D281" s="4">
        <v>1</v>
      </c>
      <c r="E281" s="5"/>
      <c r="F281" s="10"/>
      <c r="G281" s="5"/>
      <c r="H281" s="4">
        <f t="shared" si="40"/>
        <v>2</v>
      </c>
      <c r="I281" s="11">
        <f t="shared" si="41"/>
        <v>1</v>
      </c>
    </row>
    <row r="282" spans="1:9" ht="15">
      <c r="A282" s="12" t="s">
        <v>12</v>
      </c>
      <c r="B282" s="10">
        <v>1</v>
      </c>
      <c r="C282" s="20"/>
      <c r="D282" s="4">
        <v>1</v>
      </c>
      <c r="E282" s="5"/>
      <c r="F282" s="10">
        <v>1</v>
      </c>
      <c r="G282" s="5"/>
      <c r="H282" s="4">
        <f t="shared" si="40"/>
        <v>3</v>
      </c>
      <c r="I282" s="11">
        <f t="shared" si="41"/>
        <v>0</v>
      </c>
    </row>
    <row r="283" spans="1:9" ht="15">
      <c r="A283" s="35" t="s">
        <v>2</v>
      </c>
      <c r="B283" s="10">
        <v>2</v>
      </c>
      <c r="C283" s="20">
        <v>1</v>
      </c>
      <c r="D283" s="4"/>
      <c r="E283" s="5"/>
      <c r="F283" s="10">
        <v>1</v>
      </c>
      <c r="G283" s="5"/>
      <c r="H283" s="4">
        <f t="shared" si="40"/>
        <v>3</v>
      </c>
      <c r="I283" s="11">
        <f t="shared" si="41"/>
        <v>1</v>
      </c>
    </row>
    <row r="284" spans="1:9" ht="15">
      <c r="A284" s="12" t="s">
        <v>14</v>
      </c>
      <c r="B284" s="10"/>
      <c r="C284" s="20"/>
      <c r="D284" s="4"/>
      <c r="E284" s="5"/>
      <c r="F284" s="10"/>
      <c r="G284" s="22"/>
      <c r="H284" s="4">
        <f t="shared" si="40"/>
        <v>0</v>
      </c>
      <c r="I284" s="11">
        <f t="shared" si="41"/>
        <v>0</v>
      </c>
    </row>
    <row r="285" spans="1:9" ht="15">
      <c r="A285" s="12" t="s">
        <v>13</v>
      </c>
      <c r="B285" s="10"/>
      <c r="C285" s="20"/>
      <c r="D285" s="4"/>
      <c r="E285" s="5"/>
      <c r="F285" s="10"/>
      <c r="G285" s="22"/>
      <c r="H285" s="4">
        <f t="shared" si="40"/>
        <v>0</v>
      </c>
      <c r="I285" s="11">
        <f t="shared" si="41"/>
        <v>0</v>
      </c>
    </row>
    <row r="286" spans="1:9" ht="15">
      <c r="A286" s="12" t="s">
        <v>15</v>
      </c>
      <c r="B286" s="10"/>
      <c r="C286" s="20"/>
      <c r="D286" s="4"/>
      <c r="E286" s="5"/>
      <c r="F286" s="10"/>
      <c r="G286" s="22"/>
      <c r="H286" s="4">
        <f t="shared" si="40"/>
        <v>0</v>
      </c>
      <c r="I286" s="11">
        <f t="shared" si="41"/>
        <v>0</v>
      </c>
    </row>
    <row r="287" spans="1:9" ht="15.75" thickBot="1">
      <c r="A287" s="35" t="s">
        <v>82</v>
      </c>
      <c r="B287" s="18"/>
      <c r="C287" s="21"/>
      <c r="D287" s="14"/>
      <c r="E287" s="86"/>
      <c r="F287" s="18"/>
      <c r="G287" s="23"/>
      <c r="H287" s="4">
        <f t="shared" si="40"/>
        <v>0</v>
      </c>
      <c r="I287" s="11">
        <f t="shared" si="41"/>
        <v>0</v>
      </c>
    </row>
    <row r="288" spans="1:9" ht="15.75" thickBot="1">
      <c r="A288" s="25" t="s">
        <v>6</v>
      </c>
      <c r="B288" s="73">
        <f aca="true" t="shared" si="42" ref="B288:I288">SUM(B278:B287)</f>
        <v>21</v>
      </c>
      <c r="C288" s="33">
        <f t="shared" si="42"/>
        <v>10</v>
      </c>
      <c r="D288" s="33">
        <f t="shared" si="42"/>
        <v>14</v>
      </c>
      <c r="E288" s="33">
        <f t="shared" si="42"/>
        <v>19</v>
      </c>
      <c r="F288" s="33">
        <f t="shared" si="42"/>
        <v>17</v>
      </c>
      <c r="G288" s="33">
        <f t="shared" si="42"/>
        <v>11</v>
      </c>
      <c r="H288" s="25">
        <f t="shared" si="42"/>
        <v>52</v>
      </c>
      <c r="I288" s="25">
        <f t="shared" si="42"/>
        <v>40</v>
      </c>
    </row>
    <row r="289" spans="1:9" ht="30" thickBot="1">
      <c r="A289" s="68" t="s">
        <v>100</v>
      </c>
      <c r="B289" s="15" t="s">
        <v>204</v>
      </c>
      <c r="C289" s="15"/>
      <c r="D289" s="25" t="s">
        <v>205</v>
      </c>
      <c r="E289" s="15"/>
      <c r="F289" s="15" t="s">
        <v>206</v>
      </c>
      <c r="G289" s="15"/>
      <c r="H289" s="15"/>
      <c r="I289" s="120"/>
    </row>
    <row r="290" spans="1:9" ht="44.25" thickBot="1">
      <c r="A290" s="68" t="s">
        <v>99</v>
      </c>
      <c r="B290" s="143" t="s">
        <v>207</v>
      </c>
      <c r="C290" s="154"/>
      <c r="D290" s="154"/>
      <c r="E290" s="154"/>
      <c r="F290" s="154"/>
      <c r="G290" s="154"/>
      <c r="H290" s="154"/>
      <c r="I290" s="144"/>
    </row>
    <row r="291" ht="15.75" thickBot="1"/>
    <row r="292" spans="1:9" ht="23.25" thickBot="1">
      <c r="A292" s="145" t="s">
        <v>77</v>
      </c>
      <c r="B292" s="146"/>
      <c r="C292" s="146"/>
      <c r="D292" s="146"/>
      <c r="E292" s="146"/>
      <c r="F292" s="146"/>
      <c r="G292" s="146"/>
      <c r="H292" s="146"/>
      <c r="I292" s="147"/>
    </row>
    <row r="293" spans="1:9" ht="19.5" thickBot="1">
      <c r="A293" s="148" t="s">
        <v>202</v>
      </c>
      <c r="B293" s="149"/>
      <c r="C293" s="149"/>
      <c r="D293" s="149"/>
      <c r="E293" s="149"/>
      <c r="F293" s="149"/>
      <c r="G293" s="149"/>
      <c r="H293" s="149"/>
      <c r="I293" s="150"/>
    </row>
    <row r="294" spans="1:9" ht="15.75" thickBot="1">
      <c r="A294" s="46" t="s">
        <v>0</v>
      </c>
      <c r="B294" s="134" t="s">
        <v>3</v>
      </c>
      <c r="C294" s="136"/>
      <c r="D294" s="134" t="s">
        <v>4</v>
      </c>
      <c r="E294" s="136"/>
      <c r="F294" s="134" t="s">
        <v>5</v>
      </c>
      <c r="G294" s="136"/>
      <c r="H294" s="134" t="s">
        <v>6</v>
      </c>
      <c r="I294" s="136"/>
    </row>
    <row r="295" spans="1:9" ht="15">
      <c r="A295" s="47"/>
      <c r="B295" s="48" t="s">
        <v>7</v>
      </c>
      <c r="C295" s="49" t="s">
        <v>8</v>
      </c>
      <c r="D295" s="48" t="s">
        <v>7</v>
      </c>
      <c r="E295" s="75" t="s">
        <v>8</v>
      </c>
      <c r="F295" s="48" t="s">
        <v>7</v>
      </c>
      <c r="G295" s="49" t="s">
        <v>8</v>
      </c>
      <c r="H295" s="74" t="s">
        <v>7</v>
      </c>
      <c r="I295" s="49" t="s">
        <v>8</v>
      </c>
    </row>
    <row r="296" spans="1:9" ht="15">
      <c r="A296" s="47" t="s">
        <v>9</v>
      </c>
      <c r="B296" s="50"/>
      <c r="C296" s="42"/>
      <c r="D296" s="50"/>
      <c r="E296" s="77"/>
      <c r="F296" s="50"/>
      <c r="G296" s="42"/>
      <c r="H296" s="76">
        <v>7</v>
      </c>
      <c r="I296" s="58">
        <v>15</v>
      </c>
    </row>
    <row r="297" spans="1:9" ht="15">
      <c r="A297" s="47" t="s">
        <v>10</v>
      </c>
      <c r="B297" s="50"/>
      <c r="C297" s="42"/>
      <c r="D297" s="50"/>
      <c r="E297" s="77"/>
      <c r="F297" s="50"/>
      <c r="G297" s="42"/>
      <c r="H297" s="76">
        <v>3</v>
      </c>
      <c r="I297" s="58"/>
    </row>
    <row r="298" spans="1:9" ht="15">
      <c r="A298" s="47" t="s">
        <v>11</v>
      </c>
      <c r="B298" s="50"/>
      <c r="C298" s="42"/>
      <c r="D298" s="50"/>
      <c r="E298" s="77"/>
      <c r="F298" s="50"/>
      <c r="G298" s="42"/>
      <c r="H298" s="76"/>
      <c r="I298" s="58"/>
    </row>
    <row r="299" spans="1:9" ht="15">
      <c r="A299" s="47" t="s">
        <v>1</v>
      </c>
      <c r="B299" s="50"/>
      <c r="C299" s="42"/>
      <c r="D299" s="50"/>
      <c r="E299" s="77"/>
      <c r="F299" s="50"/>
      <c r="G299" s="42"/>
      <c r="H299" s="76"/>
      <c r="I299" s="58"/>
    </row>
    <row r="300" spans="1:9" ht="15">
      <c r="A300" s="47" t="s">
        <v>12</v>
      </c>
      <c r="B300" s="50"/>
      <c r="C300" s="42"/>
      <c r="D300" s="50"/>
      <c r="E300" s="77"/>
      <c r="F300" s="50"/>
      <c r="G300" s="42"/>
      <c r="H300" s="76">
        <v>1</v>
      </c>
      <c r="I300" s="58"/>
    </row>
    <row r="301" spans="1:9" ht="15">
      <c r="A301" s="51" t="s">
        <v>2</v>
      </c>
      <c r="B301" s="50"/>
      <c r="C301" s="42"/>
      <c r="D301" s="50"/>
      <c r="E301" s="77"/>
      <c r="F301" s="50"/>
      <c r="G301" s="42"/>
      <c r="H301" s="76"/>
      <c r="I301" s="58"/>
    </row>
    <row r="302" spans="1:9" ht="15">
      <c r="A302" s="51" t="s">
        <v>14</v>
      </c>
      <c r="B302" s="50"/>
      <c r="C302" s="42"/>
      <c r="D302" s="50"/>
      <c r="E302" s="77"/>
      <c r="F302" s="50"/>
      <c r="G302" s="42"/>
      <c r="H302" s="76"/>
      <c r="I302" s="58"/>
    </row>
    <row r="303" spans="1:9" ht="15">
      <c r="A303" s="51" t="s">
        <v>13</v>
      </c>
      <c r="B303" s="50"/>
      <c r="C303" s="42"/>
      <c r="D303" s="50"/>
      <c r="E303" s="77"/>
      <c r="F303" s="50"/>
      <c r="G303" s="42"/>
      <c r="H303" s="76"/>
      <c r="I303" s="58"/>
    </row>
    <row r="304" spans="1:9" ht="15">
      <c r="A304" s="51" t="s">
        <v>15</v>
      </c>
      <c r="B304" s="52"/>
      <c r="C304" s="43"/>
      <c r="D304" s="52"/>
      <c r="E304" s="81"/>
      <c r="F304" s="50"/>
      <c r="G304" s="42"/>
      <c r="H304" s="76"/>
      <c r="I304" s="58"/>
    </row>
    <row r="305" spans="1:9" ht="15.75" thickBot="1">
      <c r="A305" s="54" t="s">
        <v>88</v>
      </c>
      <c r="B305" s="55"/>
      <c r="C305" s="56"/>
      <c r="D305" s="55"/>
      <c r="E305" s="85"/>
      <c r="F305" s="52"/>
      <c r="G305" s="43"/>
      <c r="H305" s="76"/>
      <c r="I305" s="58"/>
    </row>
    <row r="306" spans="1:9" ht="15.75" thickBot="1">
      <c r="A306" s="53" t="s">
        <v>6</v>
      </c>
      <c r="B306" s="44">
        <f aca="true" t="shared" si="43" ref="B306:G306">SUM(B296:B304)</f>
        <v>0</v>
      </c>
      <c r="C306" s="45">
        <f t="shared" si="43"/>
        <v>0</v>
      </c>
      <c r="D306" s="44">
        <f t="shared" si="43"/>
        <v>0</v>
      </c>
      <c r="E306" s="83">
        <f t="shared" si="43"/>
        <v>0</v>
      </c>
      <c r="F306" s="44">
        <f t="shared" si="43"/>
        <v>0</v>
      </c>
      <c r="G306" s="45">
        <f t="shared" si="43"/>
        <v>0</v>
      </c>
      <c r="H306" s="66">
        <f>SUM(H296:H305)</f>
        <v>11</v>
      </c>
      <c r="I306" s="45">
        <f>SUM(I296:I305)</f>
        <v>15</v>
      </c>
    </row>
    <row r="307" spans="1:9" ht="15.75" thickBot="1">
      <c r="A307" s="15"/>
      <c r="B307" s="15"/>
      <c r="C307" s="15"/>
      <c r="D307" s="15"/>
      <c r="E307" s="15"/>
      <c r="F307" s="15"/>
      <c r="G307" s="15"/>
      <c r="H307" s="15"/>
      <c r="I307" s="15"/>
    </row>
    <row r="308" spans="1:9" ht="23.25" thickBot="1">
      <c r="A308" s="145" t="s">
        <v>33</v>
      </c>
      <c r="B308" s="146"/>
      <c r="C308" s="146"/>
      <c r="D308" s="146"/>
      <c r="E308" s="146"/>
      <c r="F308" s="146"/>
      <c r="G308" s="146"/>
      <c r="H308" s="146"/>
      <c r="I308" s="147"/>
    </row>
    <row r="309" spans="1:9" ht="19.5" thickBot="1">
      <c r="A309" s="148" t="s">
        <v>202</v>
      </c>
      <c r="B309" s="149"/>
      <c r="C309" s="149"/>
      <c r="D309" s="149"/>
      <c r="E309" s="149"/>
      <c r="F309" s="149"/>
      <c r="G309" s="149"/>
      <c r="H309" s="149"/>
      <c r="I309" s="150"/>
    </row>
    <row r="310" spans="1:9" ht="15.75" thickBot="1">
      <c r="A310" s="46" t="s">
        <v>0</v>
      </c>
      <c r="B310" s="134" t="s">
        <v>3</v>
      </c>
      <c r="C310" s="136"/>
      <c r="D310" s="134" t="s">
        <v>4</v>
      </c>
      <c r="E310" s="136"/>
      <c r="F310" s="134" t="s">
        <v>5</v>
      </c>
      <c r="G310" s="136"/>
      <c r="H310" s="134" t="s">
        <v>6</v>
      </c>
      <c r="I310" s="136"/>
    </row>
    <row r="311" spans="1:9" ht="15">
      <c r="A311" s="47"/>
      <c r="B311" s="48" t="s">
        <v>7</v>
      </c>
      <c r="C311" s="49" t="s">
        <v>8</v>
      </c>
      <c r="D311" s="48" t="s">
        <v>7</v>
      </c>
      <c r="E311" s="49" t="s">
        <v>8</v>
      </c>
      <c r="F311" s="48" t="s">
        <v>7</v>
      </c>
      <c r="G311" s="49" t="s">
        <v>8</v>
      </c>
      <c r="H311" s="48" t="s">
        <v>7</v>
      </c>
      <c r="I311" s="49" t="s">
        <v>8</v>
      </c>
    </row>
    <row r="312" spans="1:9" ht="15">
      <c r="A312" s="47" t="s">
        <v>9</v>
      </c>
      <c r="B312" s="50">
        <v>8</v>
      </c>
      <c r="C312" s="42">
        <v>12</v>
      </c>
      <c r="D312" s="50">
        <v>5</v>
      </c>
      <c r="E312" s="42">
        <v>11</v>
      </c>
      <c r="F312" s="50">
        <v>11</v>
      </c>
      <c r="G312" s="42">
        <v>12</v>
      </c>
      <c r="H312" s="50">
        <f>B312+D312+F312</f>
        <v>24</v>
      </c>
      <c r="I312" s="58">
        <f>C312+E312+G312</f>
        <v>35</v>
      </c>
    </row>
    <row r="313" spans="1:9" ht="15">
      <c r="A313" s="47" t="s">
        <v>10</v>
      </c>
      <c r="B313" s="50">
        <v>2</v>
      </c>
      <c r="C313" s="42">
        <v>1</v>
      </c>
      <c r="D313" s="50">
        <v>3</v>
      </c>
      <c r="E313" s="42"/>
      <c r="F313" s="50"/>
      <c r="G313" s="42"/>
      <c r="H313" s="50">
        <f aca="true" t="shared" si="44" ref="H313:H321">B313+D313+F313</f>
        <v>5</v>
      </c>
      <c r="I313" s="58">
        <f aca="true" t="shared" si="45" ref="I313:I321">C313+E313+G313</f>
        <v>1</v>
      </c>
    </row>
    <row r="314" spans="1:9" ht="15">
      <c r="A314" s="47" t="s">
        <v>11</v>
      </c>
      <c r="B314" s="50"/>
      <c r="C314" s="42"/>
      <c r="D314" s="50">
        <v>2</v>
      </c>
      <c r="E314" s="42">
        <v>2</v>
      </c>
      <c r="F314" s="50">
        <v>1</v>
      </c>
      <c r="G314" s="42"/>
      <c r="H314" s="50">
        <f t="shared" si="44"/>
        <v>3</v>
      </c>
      <c r="I314" s="58">
        <f t="shared" si="45"/>
        <v>2</v>
      </c>
    </row>
    <row r="315" spans="1:9" ht="15">
      <c r="A315" s="47" t="s">
        <v>1</v>
      </c>
      <c r="B315" s="50"/>
      <c r="C315" s="42"/>
      <c r="D315" s="50">
        <v>1</v>
      </c>
      <c r="E315" s="42">
        <v>2</v>
      </c>
      <c r="F315" s="50"/>
      <c r="G315" s="42"/>
      <c r="H315" s="50">
        <f t="shared" si="44"/>
        <v>1</v>
      </c>
      <c r="I315" s="58">
        <f t="shared" si="45"/>
        <v>2</v>
      </c>
    </row>
    <row r="316" spans="1:9" ht="15">
      <c r="A316" s="47" t="s">
        <v>78</v>
      </c>
      <c r="B316" s="50"/>
      <c r="C316" s="42"/>
      <c r="D316" s="50"/>
      <c r="E316" s="42"/>
      <c r="F316" s="50"/>
      <c r="G316" s="42"/>
      <c r="H316" s="50">
        <f t="shared" si="44"/>
        <v>0</v>
      </c>
      <c r="I316" s="58">
        <f t="shared" si="45"/>
        <v>0</v>
      </c>
    </row>
    <row r="317" spans="1:9" ht="15">
      <c r="A317" s="47" t="s">
        <v>12</v>
      </c>
      <c r="B317" s="50"/>
      <c r="C317" s="42"/>
      <c r="D317" s="50"/>
      <c r="E317" s="42"/>
      <c r="F317" s="50"/>
      <c r="G317" s="42"/>
      <c r="H317" s="50">
        <f t="shared" si="44"/>
        <v>0</v>
      </c>
      <c r="I317" s="58">
        <f t="shared" si="45"/>
        <v>0</v>
      </c>
    </row>
    <row r="318" spans="1:9" ht="15">
      <c r="A318" s="51" t="s">
        <v>2</v>
      </c>
      <c r="B318" s="50"/>
      <c r="C318" s="42"/>
      <c r="D318" s="50"/>
      <c r="E318" s="42"/>
      <c r="F318" s="50"/>
      <c r="G318" s="42"/>
      <c r="H318" s="50">
        <f t="shared" si="44"/>
        <v>0</v>
      </c>
      <c r="I318" s="58">
        <f t="shared" si="45"/>
        <v>0</v>
      </c>
    </row>
    <row r="319" spans="1:9" ht="15">
      <c r="A319" s="51" t="s">
        <v>14</v>
      </c>
      <c r="B319" s="50"/>
      <c r="C319" s="42"/>
      <c r="D319" s="50"/>
      <c r="E319" s="42"/>
      <c r="F319" s="50"/>
      <c r="G319" s="42"/>
      <c r="H319" s="50">
        <f t="shared" si="44"/>
        <v>0</v>
      </c>
      <c r="I319" s="58">
        <f t="shared" si="45"/>
        <v>0</v>
      </c>
    </row>
    <row r="320" spans="1:9" ht="15">
      <c r="A320" s="51" t="s">
        <v>13</v>
      </c>
      <c r="B320" s="50"/>
      <c r="C320" s="42"/>
      <c r="D320" s="50"/>
      <c r="E320" s="42"/>
      <c r="F320" s="50"/>
      <c r="G320" s="42"/>
      <c r="H320" s="50">
        <f t="shared" si="44"/>
        <v>0</v>
      </c>
      <c r="I320" s="58">
        <f t="shared" si="45"/>
        <v>0</v>
      </c>
    </row>
    <row r="321" spans="1:9" ht="15.75" thickBot="1">
      <c r="A321" s="51" t="s">
        <v>15</v>
      </c>
      <c r="B321" s="52"/>
      <c r="C321" s="43"/>
      <c r="D321" s="52"/>
      <c r="E321" s="43"/>
      <c r="F321" s="52"/>
      <c r="G321" s="43"/>
      <c r="H321" s="50">
        <f t="shared" si="44"/>
        <v>0</v>
      </c>
      <c r="I321" s="58">
        <f t="shared" si="45"/>
        <v>0</v>
      </c>
    </row>
    <row r="322" spans="1:9" ht="15.75" thickBot="1">
      <c r="A322" s="53" t="s">
        <v>6</v>
      </c>
      <c r="B322" s="44">
        <f aca="true" t="shared" si="46" ref="B322:I322">SUM(B312:B321)</f>
        <v>10</v>
      </c>
      <c r="C322" s="45">
        <f t="shared" si="46"/>
        <v>13</v>
      </c>
      <c r="D322" s="44">
        <f t="shared" si="46"/>
        <v>11</v>
      </c>
      <c r="E322" s="45">
        <f t="shared" si="46"/>
        <v>15</v>
      </c>
      <c r="F322" s="44">
        <f t="shared" si="46"/>
        <v>12</v>
      </c>
      <c r="G322" s="45">
        <f t="shared" si="46"/>
        <v>12</v>
      </c>
      <c r="H322" s="44">
        <f t="shared" si="46"/>
        <v>33</v>
      </c>
      <c r="I322" s="45">
        <f t="shared" si="46"/>
        <v>40</v>
      </c>
    </row>
    <row r="323" spans="1:9" ht="15">
      <c r="A323" s="15"/>
      <c r="B323" s="15"/>
      <c r="C323" s="15"/>
      <c r="D323" s="15"/>
      <c r="E323" s="15"/>
      <c r="F323" s="15"/>
      <c r="G323" s="15"/>
      <c r="H323" s="15"/>
      <c r="I323" s="15"/>
    </row>
    <row r="324" ht="15.75" thickBot="1"/>
    <row r="325" spans="1:9" ht="23.25" thickBot="1">
      <c r="A325" s="145" t="s">
        <v>34</v>
      </c>
      <c r="B325" s="146"/>
      <c r="C325" s="146"/>
      <c r="D325" s="146"/>
      <c r="E325" s="146"/>
      <c r="F325" s="146"/>
      <c r="G325" s="146"/>
      <c r="H325" s="146"/>
      <c r="I325" s="147"/>
    </row>
    <row r="326" spans="1:9" ht="19.5" thickBot="1">
      <c r="A326" s="148" t="s">
        <v>202</v>
      </c>
      <c r="B326" s="149"/>
      <c r="C326" s="149"/>
      <c r="D326" s="149"/>
      <c r="E326" s="149"/>
      <c r="F326" s="149"/>
      <c r="G326" s="149"/>
      <c r="H326" s="149"/>
      <c r="I326" s="150"/>
    </row>
    <row r="327" spans="1:9" ht="15.75" thickBot="1">
      <c r="A327" s="46" t="s">
        <v>0</v>
      </c>
      <c r="B327" s="134" t="s">
        <v>3</v>
      </c>
      <c r="C327" s="136"/>
      <c r="D327" s="134" t="s">
        <v>4</v>
      </c>
      <c r="E327" s="136"/>
      <c r="F327" s="134" t="s">
        <v>5</v>
      </c>
      <c r="G327" s="136"/>
      <c r="H327" s="134" t="s">
        <v>6</v>
      </c>
      <c r="I327" s="136"/>
    </row>
    <row r="328" spans="1:9" ht="15">
      <c r="A328" s="47"/>
      <c r="B328" s="48" t="s">
        <v>7</v>
      </c>
      <c r="C328" s="49" t="s">
        <v>8</v>
      </c>
      <c r="D328" s="48" t="s">
        <v>7</v>
      </c>
      <c r="E328" s="49" t="s">
        <v>8</v>
      </c>
      <c r="F328" s="48" t="s">
        <v>7</v>
      </c>
      <c r="G328" s="49" t="s">
        <v>8</v>
      </c>
      <c r="H328" s="48" t="s">
        <v>7</v>
      </c>
      <c r="I328" s="49" t="s">
        <v>8</v>
      </c>
    </row>
    <row r="329" spans="1:9" ht="15">
      <c r="A329" s="47" t="s">
        <v>9</v>
      </c>
      <c r="B329" s="50"/>
      <c r="C329" s="42"/>
      <c r="D329" s="50"/>
      <c r="E329" s="42"/>
      <c r="F329" s="50"/>
      <c r="G329" s="42"/>
      <c r="H329" s="50">
        <v>94</v>
      </c>
      <c r="I329" s="42">
        <v>77</v>
      </c>
    </row>
    <row r="330" spans="1:9" ht="15">
      <c r="A330" s="47" t="s">
        <v>10</v>
      </c>
      <c r="B330" s="50"/>
      <c r="C330" s="42"/>
      <c r="D330" s="50"/>
      <c r="E330" s="42"/>
      <c r="F330" s="50"/>
      <c r="G330" s="42"/>
      <c r="H330" s="50">
        <v>10</v>
      </c>
      <c r="I330" s="42">
        <v>11</v>
      </c>
    </row>
    <row r="331" spans="1:9" ht="15">
      <c r="A331" s="47" t="s">
        <v>11</v>
      </c>
      <c r="B331" s="50"/>
      <c r="C331" s="42"/>
      <c r="D331" s="50"/>
      <c r="E331" s="42"/>
      <c r="F331" s="50"/>
      <c r="G331" s="42"/>
      <c r="H331" s="50">
        <v>9</v>
      </c>
      <c r="I331" s="42"/>
    </row>
    <row r="332" spans="1:9" ht="15">
      <c r="A332" s="47" t="s">
        <v>1</v>
      </c>
      <c r="B332" s="50"/>
      <c r="C332" s="42"/>
      <c r="D332" s="50"/>
      <c r="E332" s="42"/>
      <c r="F332" s="50"/>
      <c r="G332" s="42"/>
      <c r="H332" s="50">
        <v>1</v>
      </c>
      <c r="I332" s="42"/>
    </row>
    <row r="333" spans="1:9" ht="15">
      <c r="A333" s="47" t="s">
        <v>12</v>
      </c>
      <c r="B333" s="50"/>
      <c r="C333" s="42"/>
      <c r="D333" s="50"/>
      <c r="E333" s="42"/>
      <c r="F333" s="50"/>
      <c r="G333" s="42"/>
      <c r="H333" s="50"/>
      <c r="I333" s="42"/>
    </row>
    <row r="334" spans="1:9" ht="15">
      <c r="A334" s="51" t="s">
        <v>2</v>
      </c>
      <c r="B334" s="50"/>
      <c r="C334" s="42"/>
      <c r="D334" s="50"/>
      <c r="E334" s="42"/>
      <c r="F334" s="50"/>
      <c r="G334" s="42"/>
      <c r="H334" s="50">
        <v>3</v>
      </c>
      <c r="I334" s="42"/>
    </row>
    <row r="335" spans="1:9" ht="15">
      <c r="A335" s="51" t="s">
        <v>14</v>
      </c>
      <c r="B335" s="50"/>
      <c r="C335" s="42"/>
      <c r="D335" s="50"/>
      <c r="E335" s="42"/>
      <c r="F335" s="50"/>
      <c r="G335" s="42"/>
      <c r="H335" s="50"/>
      <c r="I335" s="42"/>
    </row>
    <row r="336" spans="1:9" ht="15">
      <c r="A336" s="51" t="s">
        <v>220</v>
      </c>
      <c r="B336" s="50"/>
      <c r="C336" s="42"/>
      <c r="D336" s="50"/>
      <c r="E336" s="42"/>
      <c r="F336" s="50"/>
      <c r="G336" s="42"/>
      <c r="H336" s="50">
        <v>2</v>
      </c>
      <c r="I336" s="42"/>
    </row>
    <row r="337" spans="1:9" ht="15">
      <c r="A337" s="51" t="s">
        <v>13</v>
      </c>
      <c r="B337" s="50"/>
      <c r="C337" s="42"/>
      <c r="D337" s="50"/>
      <c r="E337" s="42"/>
      <c r="F337" s="50"/>
      <c r="G337" s="42"/>
      <c r="H337" s="50"/>
      <c r="I337" s="42"/>
    </row>
    <row r="338" spans="1:9" ht="15.75" thickBot="1">
      <c r="A338" s="51" t="s">
        <v>15</v>
      </c>
      <c r="B338" s="52"/>
      <c r="C338" s="43"/>
      <c r="D338" s="52"/>
      <c r="E338" s="43"/>
      <c r="F338" s="52"/>
      <c r="G338" s="43"/>
      <c r="H338" s="52"/>
      <c r="I338" s="43"/>
    </row>
    <row r="339" spans="1:9" ht="15.75" thickBot="1">
      <c r="A339" s="53" t="s">
        <v>6</v>
      </c>
      <c r="B339" s="44">
        <f aca="true" t="shared" si="47" ref="B339:I339">SUM(B329:B338)</f>
        <v>0</v>
      </c>
      <c r="C339" s="45">
        <f t="shared" si="47"/>
        <v>0</v>
      </c>
      <c r="D339" s="44">
        <f t="shared" si="47"/>
        <v>0</v>
      </c>
      <c r="E339" s="45">
        <f t="shared" si="47"/>
        <v>0</v>
      </c>
      <c r="F339" s="44">
        <f t="shared" si="47"/>
        <v>0</v>
      </c>
      <c r="G339" s="45">
        <f t="shared" si="47"/>
        <v>0</v>
      </c>
      <c r="H339" s="44">
        <f t="shared" si="47"/>
        <v>119</v>
      </c>
      <c r="I339" s="45">
        <f t="shared" si="47"/>
        <v>88</v>
      </c>
    </row>
    <row r="340" spans="1:9" ht="15.75" thickBot="1">
      <c r="A340" s="15"/>
      <c r="B340" s="15"/>
      <c r="C340" s="15"/>
      <c r="D340" s="15"/>
      <c r="E340" s="15"/>
      <c r="F340" s="15"/>
      <c r="G340" s="15"/>
      <c r="H340" s="15"/>
      <c r="I340" s="15"/>
    </row>
    <row r="341" spans="1:9" ht="23.25" thickBot="1">
      <c r="A341" s="145" t="s">
        <v>35</v>
      </c>
      <c r="B341" s="146"/>
      <c r="C341" s="146"/>
      <c r="D341" s="146"/>
      <c r="E341" s="146"/>
      <c r="F341" s="146"/>
      <c r="G341" s="146"/>
      <c r="H341" s="146"/>
      <c r="I341" s="147"/>
    </row>
    <row r="342" spans="1:9" ht="19.5" thickBot="1">
      <c r="A342" s="148" t="s">
        <v>202</v>
      </c>
      <c r="B342" s="149"/>
      <c r="C342" s="149"/>
      <c r="D342" s="149"/>
      <c r="E342" s="149"/>
      <c r="F342" s="149"/>
      <c r="G342" s="149"/>
      <c r="H342" s="149"/>
      <c r="I342" s="150"/>
    </row>
    <row r="343" spans="1:9" ht="15.75" thickBot="1">
      <c r="A343" s="46" t="s">
        <v>0</v>
      </c>
      <c r="B343" s="134" t="s">
        <v>3</v>
      </c>
      <c r="C343" s="136"/>
      <c r="D343" s="135" t="s">
        <v>4</v>
      </c>
      <c r="E343" s="136"/>
      <c r="F343" s="134" t="s">
        <v>5</v>
      </c>
      <c r="G343" s="135"/>
      <c r="H343" s="134" t="s">
        <v>6</v>
      </c>
      <c r="I343" s="136"/>
    </row>
    <row r="344" spans="1:9" ht="15">
      <c r="A344" s="47"/>
      <c r="B344" s="48" t="s">
        <v>7</v>
      </c>
      <c r="C344" s="49" t="s">
        <v>8</v>
      </c>
      <c r="D344" s="74" t="s">
        <v>7</v>
      </c>
      <c r="E344" s="49" t="s">
        <v>8</v>
      </c>
      <c r="F344" s="48" t="s">
        <v>7</v>
      </c>
      <c r="G344" s="75" t="s">
        <v>8</v>
      </c>
      <c r="H344" s="48" t="s">
        <v>7</v>
      </c>
      <c r="I344" s="49" t="s">
        <v>8</v>
      </c>
    </row>
    <row r="345" spans="1:9" ht="15">
      <c r="A345" s="47" t="s">
        <v>9</v>
      </c>
      <c r="B345" s="50">
        <v>2</v>
      </c>
      <c r="C345" s="42">
        <v>4</v>
      </c>
      <c r="D345" s="76">
        <v>9</v>
      </c>
      <c r="E345" s="42">
        <v>5</v>
      </c>
      <c r="F345" s="50">
        <v>23</v>
      </c>
      <c r="G345" s="77">
        <v>15</v>
      </c>
      <c r="H345" s="50">
        <f>B345+D345+F345</f>
        <v>34</v>
      </c>
      <c r="I345" s="58">
        <f>C345+E345+G345</f>
        <v>24</v>
      </c>
    </row>
    <row r="346" spans="1:9" ht="15">
      <c r="A346" s="47" t="s">
        <v>10</v>
      </c>
      <c r="B346" s="50">
        <v>1</v>
      </c>
      <c r="C346" s="42">
        <v>2</v>
      </c>
      <c r="D346" s="76">
        <v>4</v>
      </c>
      <c r="E346" s="42">
        <v>1</v>
      </c>
      <c r="F346" s="50">
        <v>3</v>
      </c>
      <c r="G346" s="77">
        <v>3</v>
      </c>
      <c r="H346" s="50">
        <f aca="true" t="shared" si="48" ref="H346:H355">B346+D346+F346</f>
        <v>8</v>
      </c>
      <c r="I346" s="58">
        <f aca="true" t="shared" si="49" ref="I346:I355">C346+E346+G346</f>
        <v>6</v>
      </c>
    </row>
    <row r="347" spans="1:9" ht="15">
      <c r="A347" s="47" t="s">
        <v>11</v>
      </c>
      <c r="B347" s="50"/>
      <c r="C347" s="42"/>
      <c r="D347" s="76"/>
      <c r="E347" s="42"/>
      <c r="F347" s="50">
        <v>2</v>
      </c>
      <c r="G347" s="77">
        <v>2</v>
      </c>
      <c r="H347" s="50">
        <f t="shared" si="48"/>
        <v>2</v>
      </c>
      <c r="I347" s="58">
        <f t="shared" si="49"/>
        <v>2</v>
      </c>
    </row>
    <row r="348" spans="1:9" ht="15">
      <c r="A348" s="47" t="s">
        <v>1</v>
      </c>
      <c r="B348" s="50"/>
      <c r="C348" s="42"/>
      <c r="D348" s="76"/>
      <c r="E348" s="42"/>
      <c r="F348" s="50"/>
      <c r="G348" s="77"/>
      <c r="H348" s="50">
        <f t="shared" si="48"/>
        <v>0</v>
      </c>
      <c r="I348" s="58">
        <f t="shared" si="49"/>
        <v>0</v>
      </c>
    </row>
    <row r="349" spans="1:9" ht="15">
      <c r="A349" s="47" t="s">
        <v>12</v>
      </c>
      <c r="B349" s="50"/>
      <c r="C349" s="42"/>
      <c r="D349" s="76"/>
      <c r="E349" s="42"/>
      <c r="F349" s="50"/>
      <c r="G349" s="77"/>
      <c r="H349" s="50">
        <f t="shared" si="48"/>
        <v>0</v>
      </c>
      <c r="I349" s="58">
        <f t="shared" si="49"/>
        <v>0</v>
      </c>
    </row>
    <row r="350" spans="1:9" ht="15">
      <c r="A350" s="51" t="s">
        <v>2</v>
      </c>
      <c r="B350" s="50"/>
      <c r="C350" s="42"/>
      <c r="D350" s="76"/>
      <c r="E350" s="42"/>
      <c r="F350" s="50"/>
      <c r="G350" s="77">
        <v>1</v>
      </c>
      <c r="H350" s="50">
        <f t="shared" si="48"/>
        <v>0</v>
      </c>
      <c r="I350" s="58">
        <f t="shared" si="49"/>
        <v>1</v>
      </c>
    </row>
    <row r="351" spans="1:9" ht="15">
      <c r="A351" s="47" t="s">
        <v>14</v>
      </c>
      <c r="B351" s="50"/>
      <c r="C351" s="42"/>
      <c r="D351" s="76"/>
      <c r="E351" s="78"/>
      <c r="F351" s="78"/>
      <c r="G351" s="77"/>
      <c r="H351" s="50">
        <f t="shared" si="48"/>
        <v>0</v>
      </c>
      <c r="I351" s="58">
        <f t="shared" si="49"/>
        <v>0</v>
      </c>
    </row>
    <row r="352" spans="1:9" ht="15">
      <c r="A352" s="47" t="s">
        <v>13</v>
      </c>
      <c r="B352" s="50"/>
      <c r="C352" s="42"/>
      <c r="D352" s="76"/>
      <c r="E352" s="78"/>
      <c r="F352" s="78"/>
      <c r="G352" s="77"/>
      <c r="H352" s="50">
        <f t="shared" si="48"/>
        <v>0</v>
      </c>
      <c r="I352" s="58">
        <f t="shared" si="49"/>
        <v>0</v>
      </c>
    </row>
    <row r="353" spans="1:9" ht="15">
      <c r="A353" s="47" t="s">
        <v>161</v>
      </c>
      <c r="B353" s="50"/>
      <c r="C353" s="42"/>
      <c r="D353" s="76">
        <v>1</v>
      </c>
      <c r="E353" s="78"/>
      <c r="F353" s="78"/>
      <c r="G353" s="77"/>
      <c r="H353" s="50">
        <f t="shared" si="48"/>
        <v>1</v>
      </c>
      <c r="I353" s="58">
        <f t="shared" si="49"/>
        <v>0</v>
      </c>
    </row>
    <row r="354" spans="1:9" ht="15">
      <c r="A354" s="47" t="s">
        <v>15</v>
      </c>
      <c r="B354" s="50"/>
      <c r="C354" s="42"/>
      <c r="D354" s="76"/>
      <c r="E354" s="78"/>
      <c r="F354" s="78"/>
      <c r="G354" s="77"/>
      <c r="H354" s="50">
        <f t="shared" si="48"/>
        <v>0</v>
      </c>
      <c r="I354" s="58">
        <f t="shared" si="49"/>
        <v>0</v>
      </c>
    </row>
    <row r="355" spans="1:9" ht="15.75" thickBot="1">
      <c r="A355" s="51" t="s">
        <v>82</v>
      </c>
      <c r="B355" s="52"/>
      <c r="C355" s="43"/>
      <c r="D355" s="79"/>
      <c r="E355" s="80"/>
      <c r="F355" s="80"/>
      <c r="G355" s="81"/>
      <c r="H355" s="50">
        <f t="shared" si="48"/>
        <v>0</v>
      </c>
      <c r="I355" s="58">
        <f t="shared" si="49"/>
        <v>0</v>
      </c>
    </row>
    <row r="356" spans="1:9" ht="15.75" thickBot="1">
      <c r="A356" s="53" t="s">
        <v>6</v>
      </c>
      <c r="B356" s="44">
        <f aca="true" t="shared" si="50" ref="B356:I356">SUM(B345:B355)</f>
        <v>3</v>
      </c>
      <c r="C356" s="44">
        <f t="shared" si="50"/>
        <v>6</v>
      </c>
      <c r="D356" s="44">
        <f t="shared" si="50"/>
        <v>14</v>
      </c>
      <c r="E356" s="44">
        <f t="shared" si="50"/>
        <v>6</v>
      </c>
      <c r="F356" s="44">
        <f t="shared" si="50"/>
        <v>28</v>
      </c>
      <c r="G356" s="44">
        <f t="shared" si="50"/>
        <v>21</v>
      </c>
      <c r="H356" s="44">
        <f t="shared" si="50"/>
        <v>45</v>
      </c>
      <c r="I356" s="57">
        <f t="shared" si="50"/>
        <v>33</v>
      </c>
    </row>
    <row r="357" spans="1:9" ht="15">
      <c r="A357" s="15"/>
      <c r="B357" s="15"/>
      <c r="C357" s="15"/>
      <c r="D357" s="15"/>
      <c r="E357" s="15"/>
      <c r="F357" s="15"/>
      <c r="G357" s="15"/>
      <c r="H357" s="15"/>
      <c r="I357" s="15"/>
    </row>
    <row r="358" ht="15.75" thickBot="1"/>
    <row r="359" spans="1:9" ht="23.25" thickBot="1">
      <c r="A359" s="145" t="s">
        <v>36</v>
      </c>
      <c r="B359" s="146"/>
      <c r="C359" s="146"/>
      <c r="D359" s="146"/>
      <c r="E359" s="146"/>
      <c r="F359" s="146"/>
      <c r="G359" s="146"/>
      <c r="H359" s="146"/>
      <c r="I359" s="147"/>
    </row>
    <row r="360" spans="1:9" ht="19.5" thickBot="1">
      <c r="A360" s="148" t="s">
        <v>202</v>
      </c>
      <c r="B360" s="149"/>
      <c r="C360" s="149"/>
      <c r="D360" s="149"/>
      <c r="E360" s="149"/>
      <c r="F360" s="149"/>
      <c r="G360" s="149"/>
      <c r="H360" s="149"/>
      <c r="I360" s="150"/>
    </row>
    <row r="361" spans="1:9" ht="15.75" thickBot="1">
      <c r="A361" s="46" t="s">
        <v>0</v>
      </c>
      <c r="B361" s="134" t="s">
        <v>3</v>
      </c>
      <c r="C361" s="136"/>
      <c r="D361" s="134" t="s">
        <v>4</v>
      </c>
      <c r="E361" s="136"/>
      <c r="F361" s="134" t="s">
        <v>5</v>
      </c>
      <c r="G361" s="136"/>
      <c r="H361" s="134" t="s">
        <v>6</v>
      </c>
      <c r="I361" s="136"/>
    </row>
    <row r="362" spans="1:9" ht="15">
      <c r="A362" s="47"/>
      <c r="B362" s="48" t="s">
        <v>7</v>
      </c>
      <c r="C362" s="49" t="s">
        <v>8</v>
      </c>
      <c r="D362" s="48" t="s">
        <v>7</v>
      </c>
      <c r="E362" s="49" t="s">
        <v>8</v>
      </c>
      <c r="F362" s="48" t="s">
        <v>7</v>
      </c>
      <c r="G362" s="49" t="s">
        <v>8</v>
      </c>
      <c r="H362" s="48" t="s">
        <v>7</v>
      </c>
      <c r="I362" s="49" t="s">
        <v>8</v>
      </c>
    </row>
    <row r="363" spans="1:9" ht="15">
      <c r="A363" s="47" t="s">
        <v>9</v>
      </c>
      <c r="B363" s="50">
        <v>1</v>
      </c>
      <c r="C363" s="42">
        <v>8</v>
      </c>
      <c r="D363" s="50">
        <v>15</v>
      </c>
      <c r="E363" s="42">
        <v>16</v>
      </c>
      <c r="F363" s="50">
        <v>32</v>
      </c>
      <c r="G363" s="42">
        <v>24</v>
      </c>
      <c r="H363" s="50">
        <f>B363+D363+F363</f>
        <v>48</v>
      </c>
      <c r="I363" s="58">
        <f>C363+E363+G363</f>
        <v>48</v>
      </c>
    </row>
    <row r="364" spans="1:9" ht="15">
      <c r="A364" s="47" t="s">
        <v>10</v>
      </c>
      <c r="B364" s="50">
        <v>1</v>
      </c>
      <c r="C364" s="42">
        <v>1</v>
      </c>
      <c r="D364" s="50">
        <v>2</v>
      </c>
      <c r="E364" s="42">
        <v>3</v>
      </c>
      <c r="F364" s="50">
        <v>8</v>
      </c>
      <c r="G364" s="42">
        <v>4</v>
      </c>
      <c r="H364" s="50">
        <f aca="true" t="shared" si="51" ref="H364:H372">B364+D364+F364</f>
        <v>11</v>
      </c>
      <c r="I364" s="58">
        <f aca="true" t="shared" si="52" ref="I364:I372">C364+E364+G364</f>
        <v>8</v>
      </c>
    </row>
    <row r="365" spans="1:9" ht="15">
      <c r="A365" s="47" t="s">
        <v>11</v>
      </c>
      <c r="B365" s="50"/>
      <c r="C365" s="42">
        <v>1</v>
      </c>
      <c r="D365" s="50">
        <v>1</v>
      </c>
      <c r="E365" s="42"/>
      <c r="F365" s="50">
        <v>3</v>
      </c>
      <c r="G365" s="42"/>
      <c r="H365" s="50">
        <f t="shared" si="51"/>
        <v>4</v>
      </c>
      <c r="I365" s="58">
        <f t="shared" si="52"/>
        <v>1</v>
      </c>
    </row>
    <row r="366" spans="1:9" ht="15">
      <c r="A366" s="47" t="s">
        <v>1</v>
      </c>
      <c r="B366" s="50"/>
      <c r="C366" s="42"/>
      <c r="D366" s="50"/>
      <c r="E366" s="42"/>
      <c r="F366" s="50"/>
      <c r="G366" s="42"/>
      <c r="H366" s="50">
        <f t="shared" si="51"/>
        <v>0</v>
      </c>
      <c r="I366" s="58">
        <f t="shared" si="52"/>
        <v>0</v>
      </c>
    </row>
    <row r="367" spans="1:9" ht="15">
      <c r="A367" s="47" t="s">
        <v>12</v>
      </c>
      <c r="B367" s="50">
        <v>1</v>
      </c>
      <c r="C367" s="42"/>
      <c r="D367" s="50">
        <v>1</v>
      </c>
      <c r="E367" s="42"/>
      <c r="F367" s="50"/>
      <c r="G367" s="42"/>
      <c r="H367" s="50">
        <f t="shared" si="51"/>
        <v>2</v>
      </c>
      <c r="I367" s="58">
        <f t="shared" si="52"/>
        <v>0</v>
      </c>
    </row>
    <row r="368" spans="1:9" ht="15">
      <c r="A368" s="51" t="s">
        <v>2</v>
      </c>
      <c r="B368" s="50"/>
      <c r="C368" s="42">
        <v>1</v>
      </c>
      <c r="D368" s="50">
        <v>1</v>
      </c>
      <c r="E368" s="42">
        <v>1</v>
      </c>
      <c r="F368" s="50"/>
      <c r="G368" s="42"/>
      <c r="H368" s="50">
        <f t="shared" si="51"/>
        <v>1</v>
      </c>
      <c r="I368" s="58">
        <f t="shared" si="52"/>
        <v>2</v>
      </c>
    </row>
    <row r="369" spans="1:9" ht="15">
      <c r="A369" s="51" t="s">
        <v>89</v>
      </c>
      <c r="B369" s="50"/>
      <c r="C369" s="42"/>
      <c r="D369" s="50"/>
      <c r="E369" s="42"/>
      <c r="F369" s="50"/>
      <c r="G369" s="42"/>
      <c r="H369" s="50">
        <f t="shared" si="51"/>
        <v>0</v>
      </c>
      <c r="I369" s="58">
        <f t="shared" si="52"/>
        <v>0</v>
      </c>
    </row>
    <row r="370" spans="1:9" ht="15">
      <c r="A370" s="51" t="s">
        <v>13</v>
      </c>
      <c r="B370" s="50">
        <v>1</v>
      </c>
      <c r="C370" s="42"/>
      <c r="D370" s="50"/>
      <c r="E370" s="42">
        <v>1</v>
      </c>
      <c r="F370" s="50"/>
      <c r="G370" s="42"/>
      <c r="H370" s="50">
        <f t="shared" si="51"/>
        <v>1</v>
      </c>
      <c r="I370" s="58">
        <f t="shared" si="52"/>
        <v>1</v>
      </c>
    </row>
    <row r="371" spans="1:9" ht="15">
      <c r="A371" s="51" t="s">
        <v>82</v>
      </c>
      <c r="B371" s="52"/>
      <c r="C371" s="43"/>
      <c r="D371" s="52"/>
      <c r="E371" s="43"/>
      <c r="F371" s="52"/>
      <c r="G371" s="43"/>
      <c r="H371" s="50">
        <f t="shared" si="51"/>
        <v>0</v>
      </c>
      <c r="I371" s="58">
        <f t="shared" si="52"/>
        <v>0</v>
      </c>
    </row>
    <row r="372" spans="1:9" ht="15.75" thickBot="1">
      <c r="A372" s="51" t="s">
        <v>15</v>
      </c>
      <c r="B372" s="52"/>
      <c r="C372" s="43"/>
      <c r="D372" s="52"/>
      <c r="E372" s="43"/>
      <c r="F372" s="52"/>
      <c r="G372" s="43"/>
      <c r="H372" s="50">
        <f t="shared" si="51"/>
        <v>0</v>
      </c>
      <c r="I372" s="58">
        <f t="shared" si="52"/>
        <v>0</v>
      </c>
    </row>
    <row r="373" spans="1:9" ht="15.75" thickBot="1">
      <c r="A373" s="53" t="s">
        <v>6</v>
      </c>
      <c r="B373" s="44">
        <f aca="true" t="shared" si="53" ref="B373:I373">SUM(B363:B372)</f>
        <v>4</v>
      </c>
      <c r="C373" s="45">
        <f t="shared" si="53"/>
        <v>11</v>
      </c>
      <c r="D373" s="44">
        <f t="shared" si="53"/>
        <v>20</v>
      </c>
      <c r="E373" s="45">
        <f t="shared" si="53"/>
        <v>21</v>
      </c>
      <c r="F373" s="44">
        <f t="shared" si="53"/>
        <v>43</v>
      </c>
      <c r="G373" s="45">
        <f t="shared" si="53"/>
        <v>28</v>
      </c>
      <c r="H373" s="44">
        <f t="shared" si="53"/>
        <v>67</v>
      </c>
      <c r="I373" s="45">
        <f t="shared" si="53"/>
        <v>60</v>
      </c>
    </row>
    <row r="374" spans="1:9" ht="15">
      <c r="A374" s="15"/>
      <c r="B374" s="15"/>
      <c r="C374" s="15"/>
      <c r="D374" s="15"/>
      <c r="E374" s="15"/>
      <c r="F374" s="15"/>
      <c r="G374" s="15"/>
      <c r="H374" s="15"/>
      <c r="I374" s="15"/>
    </row>
    <row r="375" spans="1:9" ht="15.75" thickBot="1">
      <c r="A375" s="15"/>
      <c r="B375" s="15"/>
      <c r="C375" s="15"/>
      <c r="D375" s="15"/>
      <c r="E375" s="15"/>
      <c r="F375" s="15"/>
      <c r="G375" s="15"/>
      <c r="H375" s="15"/>
      <c r="I375" s="15"/>
    </row>
    <row r="376" spans="1:9" ht="23.25" thickBot="1">
      <c r="A376" s="145" t="s">
        <v>37</v>
      </c>
      <c r="B376" s="146"/>
      <c r="C376" s="146"/>
      <c r="D376" s="146"/>
      <c r="E376" s="146"/>
      <c r="F376" s="146"/>
      <c r="G376" s="146"/>
      <c r="H376" s="146"/>
      <c r="I376" s="147"/>
    </row>
    <row r="377" spans="1:9" ht="19.5" thickBot="1">
      <c r="A377" s="148" t="s">
        <v>202</v>
      </c>
      <c r="B377" s="149"/>
      <c r="C377" s="149"/>
      <c r="D377" s="149"/>
      <c r="E377" s="149"/>
      <c r="F377" s="149"/>
      <c r="G377" s="149"/>
      <c r="H377" s="149"/>
      <c r="I377" s="150"/>
    </row>
    <row r="378" spans="1:9" ht="15.75" thickBot="1">
      <c r="A378" s="46" t="s">
        <v>0</v>
      </c>
      <c r="B378" s="134" t="s">
        <v>3</v>
      </c>
      <c r="C378" s="136"/>
      <c r="D378" s="134" t="s">
        <v>4</v>
      </c>
      <c r="E378" s="136"/>
      <c r="F378" s="134" t="s">
        <v>5</v>
      </c>
      <c r="G378" s="136"/>
      <c r="H378" s="134" t="s">
        <v>6</v>
      </c>
      <c r="I378" s="136"/>
    </row>
    <row r="379" spans="1:9" ht="15">
      <c r="A379" s="47"/>
      <c r="B379" s="48" t="s">
        <v>7</v>
      </c>
      <c r="C379" s="49" t="s">
        <v>8</v>
      </c>
      <c r="D379" s="48" t="s">
        <v>7</v>
      </c>
      <c r="E379" s="49" t="s">
        <v>8</v>
      </c>
      <c r="F379" s="48" t="s">
        <v>7</v>
      </c>
      <c r="G379" s="49" t="s">
        <v>8</v>
      </c>
      <c r="H379" s="48" t="s">
        <v>7</v>
      </c>
      <c r="I379" s="49" t="s">
        <v>8</v>
      </c>
    </row>
    <row r="380" spans="1:9" ht="15">
      <c r="A380" s="47" t="s">
        <v>9</v>
      </c>
      <c r="B380" s="50"/>
      <c r="C380" s="42">
        <v>1</v>
      </c>
      <c r="D380" s="50">
        <v>1</v>
      </c>
      <c r="E380" s="42">
        <v>1</v>
      </c>
      <c r="F380" s="50">
        <v>4</v>
      </c>
      <c r="G380" s="42">
        <v>4</v>
      </c>
      <c r="H380" s="50">
        <f>B380+D380+F380</f>
        <v>5</v>
      </c>
      <c r="I380" s="58">
        <f>C380+E380+G380</f>
        <v>6</v>
      </c>
    </row>
    <row r="381" spans="1:9" ht="15">
      <c r="A381" s="47" t="s">
        <v>10</v>
      </c>
      <c r="B381" s="50"/>
      <c r="C381" s="42"/>
      <c r="D381" s="50"/>
      <c r="E381" s="42"/>
      <c r="F381" s="50"/>
      <c r="G381" s="42"/>
      <c r="H381" s="50"/>
      <c r="I381" s="42"/>
    </row>
    <row r="382" spans="1:9" ht="15">
      <c r="A382" s="47" t="s">
        <v>11</v>
      </c>
      <c r="B382" s="50"/>
      <c r="C382" s="42"/>
      <c r="D382" s="50"/>
      <c r="E382" s="42"/>
      <c r="F382" s="50"/>
      <c r="G382" s="42"/>
      <c r="H382" s="50"/>
      <c r="I382" s="42"/>
    </row>
    <row r="383" spans="1:9" ht="15">
      <c r="A383" s="47" t="s">
        <v>1</v>
      </c>
      <c r="B383" s="50"/>
      <c r="C383" s="42"/>
      <c r="D383" s="50"/>
      <c r="E383" s="42"/>
      <c r="F383" s="50"/>
      <c r="G383" s="42"/>
      <c r="H383" s="50"/>
      <c r="I383" s="42"/>
    </row>
    <row r="384" spans="1:9" ht="15">
      <c r="A384" s="47" t="s">
        <v>12</v>
      </c>
      <c r="B384" s="50"/>
      <c r="C384" s="42"/>
      <c r="D384" s="50"/>
      <c r="E384" s="42"/>
      <c r="F384" s="50"/>
      <c r="G384" s="42"/>
      <c r="H384" s="50"/>
      <c r="I384" s="42"/>
    </row>
    <row r="385" spans="1:9" ht="15">
      <c r="A385" s="51" t="s">
        <v>2</v>
      </c>
      <c r="B385" s="50"/>
      <c r="C385" s="42"/>
      <c r="D385" s="50"/>
      <c r="E385" s="42"/>
      <c r="F385" s="50"/>
      <c r="G385" s="42"/>
      <c r="H385" s="50"/>
      <c r="I385" s="42"/>
    </row>
    <row r="386" spans="1:9" ht="15">
      <c r="A386" s="51" t="s">
        <v>14</v>
      </c>
      <c r="B386" s="50"/>
      <c r="C386" s="42"/>
      <c r="D386" s="50"/>
      <c r="E386" s="42"/>
      <c r="F386" s="50"/>
      <c r="G386" s="42"/>
      <c r="H386" s="50"/>
      <c r="I386" s="42"/>
    </row>
    <row r="387" spans="1:9" ht="15">
      <c r="A387" s="51" t="s">
        <v>13</v>
      </c>
      <c r="B387" s="50"/>
      <c r="C387" s="42"/>
      <c r="D387" s="50"/>
      <c r="E387" s="42"/>
      <c r="F387" s="50"/>
      <c r="G387" s="42"/>
      <c r="H387" s="50"/>
      <c r="I387" s="42"/>
    </row>
    <row r="388" spans="1:9" ht="15.75" thickBot="1">
      <c r="A388" s="51" t="s">
        <v>15</v>
      </c>
      <c r="B388" s="52"/>
      <c r="C388" s="43"/>
      <c r="D388" s="52"/>
      <c r="E388" s="43"/>
      <c r="F388" s="52"/>
      <c r="G388" s="43"/>
      <c r="H388" s="52"/>
      <c r="I388" s="43"/>
    </row>
    <row r="389" spans="1:9" ht="15.75" thickBot="1">
      <c r="A389" s="53" t="s">
        <v>6</v>
      </c>
      <c r="B389" s="44">
        <f aca="true" t="shared" si="54" ref="B389:I389">SUM(B380:B388)</f>
        <v>0</v>
      </c>
      <c r="C389" s="45">
        <f t="shared" si="54"/>
        <v>1</v>
      </c>
      <c r="D389" s="44">
        <f t="shared" si="54"/>
        <v>1</v>
      </c>
      <c r="E389" s="45">
        <f t="shared" si="54"/>
        <v>1</v>
      </c>
      <c r="F389" s="44">
        <f t="shared" si="54"/>
        <v>4</v>
      </c>
      <c r="G389" s="45">
        <f t="shared" si="54"/>
        <v>4</v>
      </c>
      <c r="H389" s="44">
        <f t="shared" si="54"/>
        <v>5</v>
      </c>
      <c r="I389" s="45">
        <f t="shared" si="54"/>
        <v>6</v>
      </c>
    </row>
    <row r="390" spans="1:9" ht="15">
      <c r="A390" s="71"/>
      <c r="B390" s="71"/>
      <c r="C390" s="71"/>
      <c r="D390" s="71"/>
      <c r="E390" s="71"/>
      <c r="F390" s="71"/>
      <c r="G390" s="71"/>
      <c r="H390" s="71"/>
      <c r="I390" s="71"/>
    </row>
    <row r="391" ht="15.75" thickBot="1"/>
    <row r="392" spans="1:9" ht="23.25" thickBot="1">
      <c r="A392" s="145" t="s">
        <v>38</v>
      </c>
      <c r="B392" s="146"/>
      <c r="C392" s="146"/>
      <c r="D392" s="146"/>
      <c r="E392" s="146"/>
      <c r="F392" s="146"/>
      <c r="G392" s="146"/>
      <c r="H392" s="146"/>
      <c r="I392" s="147"/>
    </row>
    <row r="393" spans="1:9" ht="19.5" thickBot="1">
      <c r="A393" s="148" t="s">
        <v>202</v>
      </c>
      <c r="B393" s="149"/>
      <c r="C393" s="149"/>
      <c r="D393" s="149"/>
      <c r="E393" s="149"/>
      <c r="F393" s="149"/>
      <c r="G393" s="149"/>
      <c r="H393" s="149"/>
      <c r="I393" s="150"/>
    </row>
    <row r="394" spans="1:9" ht="15.75" thickBot="1">
      <c r="A394" s="46" t="s">
        <v>0</v>
      </c>
      <c r="B394" s="134" t="s">
        <v>3</v>
      </c>
      <c r="C394" s="136"/>
      <c r="D394" s="134" t="s">
        <v>4</v>
      </c>
      <c r="E394" s="136"/>
      <c r="F394" s="134" t="s">
        <v>5</v>
      </c>
      <c r="G394" s="136"/>
      <c r="H394" s="134" t="s">
        <v>6</v>
      </c>
      <c r="I394" s="136"/>
    </row>
    <row r="395" spans="1:9" ht="15">
      <c r="A395" s="47"/>
      <c r="B395" s="48" t="s">
        <v>7</v>
      </c>
      <c r="C395" s="49" t="s">
        <v>8</v>
      </c>
      <c r="D395" s="48" t="s">
        <v>7</v>
      </c>
      <c r="E395" s="49" t="s">
        <v>8</v>
      </c>
      <c r="F395" s="48" t="s">
        <v>7</v>
      </c>
      <c r="G395" s="49" t="s">
        <v>8</v>
      </c>
      <c r="H395" s="48" t="s">
        <v>7</v>
      </c>
      <c r="I395" s="49" t="s">
        <v>8</v>
      </c>
    </row>
    <row r="396" spans="1:9" ht="15">
      <c r="A396" s="47" t="s">
        <v>9</v>
      </c>
      <c r="B396" s="50"/>
      <c r="C396" s="42">
        <v>4</v>
      </c>
      <c r="D396" s="50">
        <v>5</v>
      </c>
      <c r="E396" s="42">
        <v>5</v>
      </c>
      <c r="F396" s="50">
        <v>17</v>
      </c>
      <c r="G396" s="42">
        <v>9</v>
      </c>
      <c r="H396" s="50">
        <f>B396+D396+F396</f>
        <v>22</v>
      </c>
      <c r="I396" s="58">
        <f>C396+E396+G396</f>
        <v>18</v>
      </c>
    </row>
    <row r="397" spans="1:9" ht="15">
      <c r="A397" s="47" t="s">
        <v>10</v>
      </c>
      <c r="B397" s="50"/>
      <c r="C397" s="42">
        <v>2</v>
      </c>
      <c r="D397" s="50">
        <v>1</v>
      </c>
      <c r="E397" s="42">
        <v>1</v>
      </c>
      <c r="F397" s="50">
        <v>2</v>
      </c>
      <c r="G397" s="42"/>
      <c r="H397" s="50">
        <f aca="true" t="shared" si="55" ref="H397:H405">B397+D397+F397</f>
        <v>3</v>
      </c>
      <c r="I397" s="58">
        <f aca="true" t="shared" si="56" ref="I397:I405">C397+E397+G397</f>
        <v>3</v>
      </c>
    </row>
    <row r="398" spans="1:9" ht="15">
      <c r="A398" s="47" t="s">
        <v>11</v>
      </c>
      <c r="B398" s="50"/>
      <c r="C398" s="42"/>
      <c r="D398" s="50"/>
      <c r="E398" s="42"/>
      <c r="F398" s="50"/>
      <c r="G398" s="42"/>
      <c r="H398" s="50">
        <f t="shared" si="55"/>
        <v>0</v>
      </c>
      <c r="I398" s="58">
        <f t="shared" si="56"/>
        <v>0</v>
      </c>
    </row>
    <row r="399" spans="1:9" ht="15">
      <c r="A399" s="47" t="s">
        <v>1</v>
      </c>
      <c r="B399" s="50"/>
      <c r="C399" s="42"/>
      <c r="D399" s="50"/>
      <c r="E399" s="42"/>
      <c r="F399" s="50"/>
      <c r="G399" s="42">
        <v>1</v>
      </c>
      <c r="H399" s="50">
        <f t="shared" si="55"/>
        <v>0</v>
      </c>
      <c r="I399" s="58">
        <f t="shared" si="56"/>
        <v>1</v>
      </c>
    </row>
    <row r="400" spans="1:9" ht="15">
      <c r="A400" s="47" t="s">
        <v>12</v>
      </c>
      <c r="B400" s="50"/>
      <c r="C400" s="42"/>
      <c r="D400" s="50"/>
      <c r="E400" s="42"/>
      <c r="F400" s="50"/>
      <c r="G400" s="42"/>
      <c r="H400" s="50">
        <f t="shared" si="55"/>
        <v>0</v>
      </c>
      <c r="I400" s="58">
        <f t="shared" si="56"/>
        <v>0</v>
      </c>
    </row>
    <row r="401" spans="1:9" ht="15">
      <c r="A401" s="51" t="s">
        <v>2</v>
      </c>
      <c r="B401" s="50"/>
      <c r="C401" s="42"/>
      <c r="D401" s="50">
        <v>1</v>
      </c>
      <c r="E401" s="42"/>
      <c r="F401" s="50"/>
      <c r="G401" s="42"/>
      <c r="H401" s="50">
        <f t="shared" si="55"/>
        <v>1</v>
      </c>
      <c r="I401" s="58">
        <f t="shared" si="56"/>
        <v>0</v>
      </c>
    </row>
    <row r="402" spans="1:9" ht="15.75" thickBot="1">
      <c r="A402" s="51" t="s">
        <v>14</v>
      </c>
      <c r="B402" s="50"/>
      <c r="C402" s="42"/>
      <c r="D402" s="50"/>
      <c r="E402" s="42"/>
      <c r="F402" s="50"/>
      <c r="G402" s="42"/>
      <c r="H402" s="50">
        <f t="shared" si="55"/>
        <v>0</v>
      </c>
      <c r="I402" s="58">
        <f t="shared" si="56"/>
        <v>0</v>
      </c>
    </row>
    <row r="403" spans="1:9" ht="30" thickBot="1">
      <c r="A403" s="68" t="s">
        <v>100</v>
      </c>
      <c r="B403" s="50"/>
      <c r="C403" s="42"/>
      <c r="D403" s="50">
        <v>1</v>
      </c>
      <c r="E403" s="42"/>
      <c r="F403" s="50"/>
      <c r="G403" s="42"/>
      <c r="H403" s="50">
        <f t="shared" si="55"/>
        <v>1</v>
      </c>
      <c r="I403" s="58"/>
    </row>
    <row r="404" spans="1:9" ht="15">
      <c r="A404" s="51" t="s">
        <v>13</v>
      </c>
      <c r="B404" s="50"/>
      <c r="C404" s="42"/>
      <c r="D404" s="50"/>
      <c r="E404" s="42"/>
      <c r="F404" s="50"/>
      <c r="G404" s="42"/>
      <c r="H404" s="50">
        <f t="shared" si="55"/>
        <v>0</v>
      </c>
      <c r="I404" s="58">
        <f t="shared" si="56"/>
        <v>0</v>
      </c>
    </row>
    <row r="405" spans="1:9" ht="15.75" thickBot="1">
      <c r="A405" s="51" t="s">
        <v>15</v>
      </c>
      <c r="B405" s="52"/>
      <c r="C405" s="43"/>
      <c r="D405" s="52"/>
      <c r="E405" s="43"/>
      <c r="F405" s="52"/>
      <c r="G405" s="43"/>
      <c r="H405" s="50">
        <f t="shared" si="55"/>
        <v>0</v>
      </c>
      <c r="I405" s="58">
        <f t="shared" si="56"/>
        <v>0</v>
      </c>
    </row>
    <row r="406" spans="1:9" ht="15.75" thickBot="1">
      <c r="A406" s="53" t="s">
        <v>6</v>
      </c>
      <c r="B406" s="44">
        <f aca="true" t="shared" si="57" ref="B406:I406">SUM(B396:B405)</f>
        <v>0</v>
      </c>
      <c r="C406" s="45">
        <f t="shared" si="57"/>
        <v>6</v>
      </c>
      <c r="D406" s="44">
        <f t="shared" si="57"/>
        <v>8</v>
      </c>
      <c r="E406" s="45">
        <f t="shared" si="57"/>
        <v>6</v>
      </c>
      <c r="F406" s="44">
        <f t="shared" si="57"/>
        <v>19</v>
      </c>
      <c r="G406" s="45">
        <f t="shared" si="57"/>
        <v>10</v>
      </c>
      <c r="H406" s="44">
        <f t="shared" si="57"/>
        <v>27</v>
      </c>
      <c r="I406" s="45">
        <f t="shared" si="57"/>
        <v>22</v>
      </c>
    </row>
    <row r="407" spans="1:9" ht="15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5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5.75" thickBot="1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23.25" thickBot="1">
      <c r="A410" s="145" t="s">
        <v>39</v>
      </c>
      <c r="B410" s="146"/>
      <c r="C410" s="146"/>
      <c r="D410" s="146"/>
      <c r="E410" s="146"/>
      <c r="F410" s="146"/>
      <c r="G410" s="146"/>
      <c r="H410" s="146"/>
      <c r="I410" s="147"/>
    </row>
    <row r="411" spans="1:9" ht="19.5" thickBot="1">
      <c r="A411" s="148" t="s">
        <v>202</v>
      </c>
      <c r="B411" s="149"/>
      <c r="C411" s="149"/>
      <c r="D411" s="149"/>
      <c r="E411" s="149"/>
      <c r="F411" s="149"/>
      <c r="G411" s="149"/>
      <c r="H411" s="149"/>
      <c r="I411" s="150"/>
    </row>
    <row r="412" spans="1:9" ht="15.75" thickBot="1">
      <c r="A412" s="46" t="s">
        <v>0</v>
      </c>
      <c r="B412" s="134" t="s">
        <v>3</v>
      </c>
      <c r="C412" s="136"/>
      <c r="D412" s="134" t="s">
        <v>4</v>
      </c>
      <c r="E412" s="136"/>
      <c r="F412" s="134" t="s">
        <v>5</v>
      </c>
      <c r="G412" s="136"/>
      <c r="H412" s="134" t="s">
        <v>6</v>
      </c>
      <c r="I412" s="136"/>
    </row>
    <row r="413" spans="1:9" ht="15">
      <c r="A413" s="47"/>
      <c r="B413" s="48" t="s">
        <v>7</v>
      </c>
      <c r="C413" s="49" t="s">
        <v>8</v>
      </c>
      <c r="D413" s="48" t="s">
        <v>7</v>
      </c>
      <c r="E413" s="49" t="s">
        <v>8</v>
      </c>
      <c r="F413" s="48" t="s">
        <v>7</v>
      </c>
      <c r="G413" s="49" t="s">
        <v>8</v>
      </c>
      <c r="H413" s="48" t="s">
        <v>7</v>
      </c>
      <c r="I413" s="49" t="s">
        <v>8</v>
      </c>
    </row>
    <row r="414" spans="1:9" ht="15">
      <c r="A414" s="47" t="s">
        <v>9</v>
      </c>
      <c r="B414" s="50">
        <v>18</v>
      </c>
      <c r="C414" s="42">
        <v>17</v>
      </c>
      <c r="D414" s="50">
        <v>9</v>
      </c>
      <c r="E414" s="42">
        <v>17</v>
      </c>
      <c r="F414" s="50">
        <v>28</v>
      </c>
      <c r="G414" s="42">
        <v>15</v>
      </c>
      <c r="H414" s="50">
        <f>B414+D414+F414</f>
        <v>55</v>
      </c>
      <c r="I414" s="58">
        <f>C414+E414+G414</f>
        <v>49</v>
      </c>
    </row>
    <row r="415" spans="1:9" ht="15">
      <c r="A415" s="47" t="s">
        <v>10</v>
      </c>
      <c r="B415" s="50">
        <v>2</v>
      </c>
      <c r="C415" s="42"/>
      <c r="D415" s="50">
        <v>2</v>
      </c>
      <c r="E415" s="42">
        <v>2</v>
      </c>
      <c r="F415" s="50">
        <v>2</v>
      </c>
      <c r="G415" s="42">
        <v>1</v>
      </c>
      <c r="H415" s="50">
        <f aca="true" t="shared" si="58" ref="H415:H422">B415+D415+F415</f>
        <v>6</v>
      </c>
      <c r="I415" s="58">
        <f aca="true" t="shared" si="59" ref="I415:I422">C415+E415+G415</f>
        <v>3</v>
      </c>
    </row>
    <row r="416" spans="1:9" ht="15">
      <c r="A416" s="47" t="s">
        <v>11</v>
      </c>
      <c r="B416" s="50"/>
      <c r="C416" s="42"/>
      <c r="D416" s="50"/>
      <c r="E416" s="42"/>
      <c r="F416" s="50"/>
      <c r="G416" s="42"/>
      <c r="H416" s="50">
        <f t="shared" si="58"/>
        <v>0</v>
      </c>
      <c r="I416" s="58">
        <f t="shared" si="59"/>
        <v>0</v>
      </c>
    </row>
    <row r="417" spans="1:9" ht="15">
      <c r="A417" s="47" t="s">
        <v>1</v>
      </c>
      <c r="B417" s="50">
        <v>1</v>
      </c>
      <c r="C417" s="42"/>
      <c r="D417" s="50"/>
      <c r="E417" s="42"/>
      <c r="F417" s="50"/>
      <c r="G417" s="42"/>
      <c r="H417" s="50">
        <f t="shared" si="58"/>
        <v>1</v>
      </c>
      <c r="I417" s="58">
        <f t="shared" si="59"/>
        <v>0</v>
      </c>
    </row>
    <row r="418" spans="1:9" ht="15">
      <c r="A418" s="47" t="s">
        <v>12</v>
      </c>
      <c r="B418" s="50"/>
      <c r="C418" s="42"/>
      <c r="D418" s="50"/>
      <c r="E418" s="42"/>
      <c r="F418" s="50">
        <v>1</v>
      </c>
      <c r="G418" s="42"/>
      <c r="H418" s="50">
        <f t="shared" si="58"/>
        <v>1</v>
      </c>
      <c r="I418" s="58">
        <f t="shared" si="59"/>
        <v>0</v>
      </c>
    </row>
    <row r="419" spans="1:9" ht="15">
      <c r="A419" s="51" t="s">
        <v>2</v>
      </c>
      <c r="B419" s="50">
        <v>2</v>
      </c>
      <c r="C419" s="42"/>
      <c r="D419" s="50"/>
      <c r="E419" s="42"/>
      <c r="F419" s="50">
        <v>2</v>
      </c>
      <c r="G419" s="42"/>
      <c r="H419" s="50">
        <f t="shared" si="58"/>
        <v>4</v>
      </c>
      <c r="I419" s="58">
        <f t="shared" si="59"/>
        <v>0</v>
      </c>
    </row>
    <row r="420" spans="1:9" ht="15">
      <c r="A420" s="51" t="s">
        <v>14</v>
      </c>
      <c r="B420" s="50"/>
      <c r="C420" s="42"/>
      <c r="D420" s="50"/>
      <c r="E420" s="42"/>
      <c r="F420" s="50"/>
      <c r="G420" s="42"/>
      <c r="H420" s="50">
        <f t="shared" si="58"/>
        <v>0</v>
      </c>
      <c r="I420" s="58">
        <f t="shared" si="59"/>
        <v>0</v>
      </c>
    </row>
    <row r="421" spans="1:9" ht="15">
      <c r="A421" s="51" t="s">
        <v>13</v>
      </c>
      <c r="B421" s="50"/>
      <c r="C421" s="42"/>
      <c r="D421" s="50"/>
      <c r="E421" s="42"/>
      <c r="F421" s="50"/>
      <c r="G421" s="42"/>
      <c r="H421" s="50">
        <f t="shared" si="58"/>
        <v>0</v>
      </c>
      <c r="I421" s="58">
        <f t="shared" si="59"/>
        <v>0</v>
      </c>
    </row>
    <row r="422" spans="1:9" ht="15.75" thickBot="1">
      <c r="A422" s="51" t="s">
        <v>15</v>
      </c>
      <c r="B422" s="52"/>
      <c r="C422" s="43"/>
      <c r="D422" s="52">
        <v>1</v>
      </c>
      <c r="E422" s="43"/>
      <c r="F422" s="52"/>
      <c r="G422" s="43"/>
      <c r="H422" s="50">
        <f t="shared" si="58"/>
        <v>1</v>
      </c>
      <c r="I422" s="58">
        <f t="shared" si="59"/>
        <v>0</v>
      </c>
    </row>
    <row r="423" spans="1:9" ht="15.75" thickBot="1">
      <c r="A423" s="53" t="s">
        <v>6</v>
      </c>
      <c r="B423" s="44">
        <f aca="true" t="shared" si="60" ref="B423:I423">SUM(B414:B422)</f>
        <v>23</v>
      </c>
      <c r="C423" s="45">
        <f t="shared" si="60"/>
        <v>17</v>
      </c>
      <c r="D423" s="44">
        <f t="shared" si="60"/>
        <v>12</v>
      </c>
      <c r="E423" s="45">
        <f t="shared" si="60"/>
        <v>19</v>
      </c>
      <c r="F423" s="44">
        <f t="shared" si="60"/>
        <v>33</v>
      </c>
      <c r="G423" s="45">
        <f t="shared" si="60"/>
        <v>16</v>
      </c>
      <c r="H423" s="44">
        <f t="shared" si="60"/>
        <v>68</v>
      </c>
      <c r="I423" s="45">
        <f t="shared" si="60"/>
        <v>52</v>
      </c>
    </row>
    <row r="424" spans="1:9" ht="15">
      <c r="A424" s="15"/>
      <c r="B424" s="15"/>
      <c r="C424" s="15"/>
      <c r="D424" s="15"/>
      <c r="E424" s="15"/>
      <c r="F424" s="15"/>
      <c r="G424" s="15"/>
      <c r="H424" s="15"/>
      <c r="I424" s="15"/>
    </row>
    <row r="425" ht="15.75" thickBot="1"/>
    <row r="426" spans="1:9" ht="23.25" thickBot="1">
      <c r="A426" s="145" t="s">
        <v>40</v>
      </c>
      <c r="B426" s="146"/>
      <c r="C426" s="146"/>
      <c r="D426" s="146"/>
      <c r="E426" s="146"/>
      <c r="F426" s="146"/>
      <c r="G426" s="146"/>
      <c r="H426" s="146"/>
      <c r="I426" s="147"/>
    </row>
    <row r="427" spans="1:9" ht="19.5" thickBot="1">
      <c r="A427" s="148" t="s">
        <v>202</v>
      </c>
      <c r="B427" s="149"/>
      <c r="C427" s="149"/>
      <c r="D427" s="149"/>
      <c r="E427" s="149"/>
      <c r="F427" s="149"/>
      <c r="G427" s="149"/>
      <c r="H427" s="149"/>
      <c r="I427" s="150"/>
    </row>
    <row r="428" spans="1:9" ht="15.75" thickBot="1">
      <c r="A428" s="46" t="s">
        <v>0</v>
      </c>
      <c r="B428" s="134" t="s">
        <v>3</v>
      </c>
      <c r="C428" s="136"/>
      <c r="D428" s="134" t="s">
        <v>4</v>
      </c>
      <c r="E428" s="136"/>
      <c r="F428" s="134" t="s">
        <v>5</v>
      </c>
      <c r="G428" s="136"/>
      <c r="H428" s="134" t="s">
        <v>6</v>
      </c>
      <c r="I428" s="136"/>
    </row>
    <row r="429" spans="1:9" ht="15">
      <c r="A429" s="47"/>
      <c r="B429" s="48" t="s">
        <v>7</v>
      </c>
      <c r="C429" s="49" t="s">
        <v>8</v>
      </c>
      <c r="D429" s="48" t="s">
        <v>7</v>
      </c>
      <c r="E429" s="49" t="s">
        <v>8</v>
      </c>
      <c r="F429" s="48" t="s">
        <v>7</v>
      </c>
      <c r="G429" s="49" t="s">
        <v>8</v>
      </c>
      <c r="H429" s="48" t="s">
        <v>7</v>
      </c>
      <c r="I429" s="49" t="s">
        <v>8</v>
      </c>
    </row>
    <row r="430" spans="1:9" ht="15">
      <c r="A430" s="47" t="s">
        <v>9</v>
      </c>
      <c r="B430" s="50">
        <v>2</v>
      </c>
      <c r="C430" s="42">
        <v>2</v>
      </c>
      <c r="D430" s="50">
        <v>7</v>
      </c>
      <c r="E430" s="42">
        <v>5</v>
      </c>
      <c r="F430" s="50">
        <v>25</v>
      </c>
      <c r="G430" s="42">
        <v>14</v>
      </c>
      <c r="H430" s="50">
        <f>B430+D430+F430</f>
        <v>34</v>
      </c>
      <c r="I430" s="58">
        <f>C430+E430+G430</f>
        <v>21</v>
      </c>
    </row>
    <row r="431" spans="1:9" ht="15">
      <c r="A431" s="47" t="s">
        <v>10</v>
      </c>
      <c r="B431" s="50">
        <v>2</v>
      </c>
      <c r="C431" s="42">
        <v>3</v>
      </c>
      <c r="D431" s="50">
        <v>1</v>
      </c>
      <c r="E431" s="42"/>
      <c r="F431" s="50">
        <v>3</v>
      </c>
      <c r="G431" s="42">
        <v>3</v>
      </c>
      <c r="H431" s="50">
        <f aca="true" t="shared" si="61" ref="H431:H438">B431+D431+F431</f>
        <v>6</v>
      </c>
      <c r="I431" s="58">
        <f aca="true" t="shared" si="62" ref="I431:I438">C431+E431+G431</f>
        <v>6</v>
      </c>
    </row>
    <row r="432" spans="1:9" ht="15">
      <c r="A432" s="47" t="s">
        <v>11</v>
      </c>
      <c r="B432" s="50"/>
      <c r="C432" s="42"/>
      <c r="D432" s="50"/>
      <c r="E432" s="42"/>
      <c r="F432" s="50">
        <v>1</v>
      </c>
      <c r="G432" s="42"/>
      <c r="H432" s="50">
        <f t="shared" si="61"/>
        <v>1</v>
      </c>
      <c r="I432" s="58">
        <f t="shared" si="62"/>
        <v>0</v>
      </c>
    </row>
    <row r="433" spans="1:9" ht="15">
      <c r="A433" s="47" t="s">
        <v>1</v>
      </c>
      <c r="B433" s="50">
        <v>1</v>
      </c>
      <c r="C433" s="42"/>
      <c r="D433" s="50"/>
      <c r="E433" s="42"/>
      <c r="F433" s="50"/>
      <c r="G433" s="42"/>
      <c r="H433" s="50">
        <f t="shared" si="61"/>
        <v>1</v>
      </c>
      <c r="I433" s="58">
        <f t="shared" si="62"/>
        <v>0</v>
      </c>
    </row>
    <row r="434" spans="1:9" ht="15">
      <c r="A434" s="47" t="s">
        <v>12</v>
      </c>
      <c r="B434" s="50"/>
      <c r="C434" s="42"/>
      <c r="D434" s="50"/>
      <c r="E434" s="42"/>
      <c r="F434" s="50">
        <v>5</v>
      </c>
      <c r="G434" s="42"/>
      <c r="H434" s="50">
        <f t="shared" si="61"/>
        <v>5</v>
      </c>
      <c r="I434" s="58">
        <f t="shared" si="62"/>
        <v>0</v>
      </c>
    </row>
    <row r="435" spans="1:9" ht="15">
      <c r="A435" s="51" t="s">
        <v>2</v>
      </c>
      <c r="B435" s="50"/>
      <c r="C435" s="42"/>
      <c r="D435" s="50"/>
      <c r="E435" s="42"/>
      <c r="F435" s="50">
        <v>1</v>
      </c>
      <c r="G435" s="42"/>
      <c r="H435" s="50">
        <f t="shared" si="61"/>
        <v>1</v>
      </c>
      <c r="I435" s="58">
        <f t="shared" si="62"/>
        <v>0</v>
      </c>
    </row>
    <row r="436" spans="1:9" ht="15">
      <c r="A436" s="51" t="s">
        <v>14</v>
      </c>
      <c r="B436" s="50"/>
      <c r="C436" s="42"/>
      <c r="D436" s="50"/>
      <c r="E436" s="42"/>
      <c r="F436" s="50"/>
      <c r="G436" s="42"/>
      <c r="H436" s="50">
        <f t="shared" si="61"/>
        <v>0</v>
      </c>
      <c r="I436" s="58">
        <f t="shared" si="62"/>
        <v>0</v>
      </c>
    </row>
    <row r="437" spans="1:9" ht="15">
      <c r="A437" s="51" t="s">
        <v>13</v>
      </c>
      <c r="B437" s="50"/>
      <c r="C437" s="42"/>
      <c r="D437" s="50"/>
      <c r="E437" s="42"/>
      <c r="F437" s="50"/>
      <c r="G437" s="42"/>
      <c r="H437" s="50">
        <f t="shared" si="61"/>
        <v>0</v>
      </c>
      <c r="I437" s="58">
        <f t="shared" si="62"/>
        <v>0</v>
      </c>
    </row>
    <row r="438" spans="1:9" ht="15.75" thickBot="1">
      <c r="A438" s="51" t="s">
        <v>15</v>
      </c>
      <c r="B438" s="52"/>
      <c r="C438" s="43"/>
      <c r="D438" s="52"/>
      <c r="E438" s="43"/>
      <c r="F438" s="52"/>
      <c r="G438" s="43">
        <v>1</v>
      </c>
      <c r="H438" s="50">
        <f t="shared" si="61"/>
        <v>0</v>
      </c>
      <c r="I438" s="58">
        <f t="shared" si="62"/>
        <v>1</v>
      </c>
    </row>
    <row r="439" spans="1:9" ht="15.75" thickBot="1">
      <c r="A439" s="53" t="s">
        <v>6</v>
      </c>
      <c r="B439" s="44">
        <f aca="true" t="shared" si="63" ref="B439:I439">SUM(B430:B438)</f>
        <v>5</v>
      </c>
      <c r="C439" s="45">
        <f t="shared" si="63"/>
        <v>5</v>
      </c>
      <c r="D439" s="44">
        <f t="shared" si="63"/>
        <v>8</v>
      </c>
      <c r="E439" s="45">
        <f t="shared" si="63"/>
        <v>5</v>
      </c>
      <c r="F439" s="44">
        <f t="shared" si="63"/>
        <v>35</v>
      </c>
      <c r="G439" s="45">
        <f t="shared" si="63"/>
        <v>18</v>
      </c>
      <c r="H439" s="44">
        <f t="shared" si="63"/>
        <v>48</v>
      </c>
      <c r="I439" s="45">
        <f t="shared" si="63"/>
        <v>28</v>
      </c>
    </row>
    <row r="440" spans="1:9" ht="15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5.75" thickBot="1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23.25" thickBot="1">
      <c r="A442" s="145" t="s">
        <v>41</v>
      </c>
      <c r="B442" s="146"/>
      <c r="C442" s="146"/>
      <c r="D442" s="146"/>
      <c r="E442" s="146"/>
      <c r="F442" s="146"/>
      <c r="G442" s="146"/>
      <c r="H442" s="146"/>
      <c r="I442" s="147"/>
    </row>
    <row r="443" spans="1:9" ht="19.5" thickBot="1">
      <c r="A443" s="148" t="s">
        <v>202</v>
      </c>
      <c r="B443" s="149"/>
      <c r="C443" s="149"/>
      <c r="D443" s="149"/>
      <c r="E443" s="149"/>
      <c r="F443" s="149"/>
      <c r="G443" s="149"/>
      <c r="H443" s="149"/>
      <c r="I443" s="150"/>
    </row>
    <row r="444" spans="1:9" ht="15.75" thickBot="1">
      <c r="A444" s="46" t="s">
        <v>0</v>
      </c>
      <c r="B444" s="134" t="s">
        <v>3</v>
      </c>
      <c r="C444" s="136"/>
      <c r="D444" s="134" t="s">
        <v>4</v>
      </c>
      <c r="E444" s="136"/>
      <c r="F444" s="134" t="s">
        <v>5</v>
      </c>
      <c r="G444" s="136"/>
      <c r="H444" s="134" t="s">
        <v>6</v>
      </c>
      <c r="I444" s="136"/>
    </row>
    <row r="445" spans="1:9" ht="15">
      <c r="A445" s="47"/>
      <c r="B445" s="48" t="s">
        <v>7</v>
      </c>
      <c r="C445" s="49" t="s">
        <v>8</v>
      </c>
      <c r="D445" s="48" t="s">
        <v>7</v>
      </c>
      <c r="E445" s="49" t="s">
        <v>8</v>
      </c>
      <c r="F445" s="48" t="s">
        <v>7</v>
      </c>
      <c r="G445" s="49" t="s">
        <v>8</v>
      </c>
      <c r="H445" s="48" t="s">
        <v>7</v>
      </c>
      <c r="I445" s="49" t="s">
        <v>8</v>
      </c>
    </row>
    <row r="446" spans="1:9" ht="15">
      <c r="A446" s="47" t="s">
        <v>9</v>
      </c>
      <c r="B446" s="50">
        <v>40</v>
      </c>
      <c r="C446" s="42">
        <v>21</v>
      </c>
      <c r="D446" s="50">
        <v>34</v>
      </c>
      <c r="E446" s="42">
        <v>33</v>
      </c>
      <c r="F446" s="50">
        <v>81</v>
      </c>
      <c r="G446" s="42">
        <v>29</v>
      </c>
      <c r="H446" s="50">
        <f>B446+D446+F446</f>
        <v>155</v>
      </c>
      <c r="I446" s="58">
        <f>C446+E446+G446</f>
        <v>83</v>
      </c>
    </row>
    <row r="447" spans="1:9" ht="15">
      <c r="A447" s="47" t="s">
        <v>10</v>
      </c>
      <c r="B447" s="50">
        <v>5</v>
      </c>
      <c r="C447" s="42">
        <v>4</v>
      </c>
      <c r="D447" s="50">
        <v>4</v>
      </c>
      <c r="E447" s="42">
        <v>6</v>
      </c>
      <c r="F447" s="50">
        <v>11</v>
      </c>
      <c r="G447" s="42">
        <v>4</v>
      </c>
      <c r="H447" s="50">
        <f aca="true" t="shared" si="64" ref="H447:H455">B447+D447+F447</f>
        <v>20</v>
      </c>
      <c r="I447" s="58">
        <f aca="true" t="shared" si="65" ref="I447:I455">C447+E447+G447</f>
        <v>14</v>
      </c>
    </row>
    <row r="448" spans="1:9" ht="15">
      <c r="A448" s="47" t="s">
        <v>11</v>
      </c>
      <c r="B448" s="50">
        <v>1</v>
      </c>
      <c r="C448" s="42"/>
      <c r="D448" s="50"/>
      <c r="E448" s="42"/>
      <c r="F448" s="50">
        <v>1</v>
      </c>
      <c r="G448" s="42">
        <v>3</v>
      </c>
      <c r="H448" s="50">
        <f t="shared" si="64"/>
        <v>2</v>
      </c>
      <c r="I448" s="58">
        <f t="shared" si="65"/>
        <v>3</v>
      </c>
    </row>
    <row r="449" spans="1:9" ht="15">
      <c r="A449" s="47" t="s">
        <v>1</v>
      </c>
      <c r="B449" s="50"/>
      <c r="C449" s="42"/>
      <c r="D449" s="50"/>
      <c r="E449" s="42">
        <v>1</v>
      </c>
      <c r="F449" s="50">
        <v>1</v>
      </c>
      <c r="G449" s="42">
        <v>2</v>
      </c>
      <c r="H449" s="50">
        <f t="shared" si="64"/>
        <v>1</v>
      </c>
      <c r="I449" s="58">
        <f t="shared" si="65"/>
        <v>3</v>
      </c>
    </row>
    <row r="450" spans="1:9" ht="15">
      <c r="A450" s="47" t="s">
        <v>12</v>
      </c>
      <c r="B450" s="50">
        <v>1</v>
      </c>
      <c r="C450" s="42"/>
      <c r="D450" s="50">
        <v>1</v>
      </c>
      <c r="E450" s="42"/>
      <c r="F450" s="50">
        <v>3</v>
      </c>
      <c r="G450" s="42">
        <v>1</v>
      </c>
      <c r="H450" s="50">
        <f t="shared" si="64"/>
        <v>5</v>
      </c>
      <c r="I450" s="58">
        <f t="shared" si="65"/>
        <v>1</v>
      </c>
    </row>
    <row r="451" spans="1:9" ht="15">
      <c r="A451" s="51" t="s">
        <v>2</v>
      </c>
      <c r="B451" s="50"/>
      <c r="C451" s="42"/>
      <c r="D451" s="50"/>
      <c r="E451" s="42">
        <v>1</v>
      </c>
      <c r="F451" s="50">
        <v>1</v>
      </c>
      <c r="G451" s="42"/>
      <c r="H451" s="50">
        <f t="shared" si="64"/>
        <v>1</v>
      </c>
      <c r="I451" s="58">
        <f t="shared" si="65"/>
        <v>1</v>
      </c>
    </row>
    <row r="452" spans="1:9" ht="15">
      <c r="A452" s="51" t="s">
        <v>14</v>
      </c>
      <c r="B452" s="50"/>
      <c r="C452" s="42"/>
      <c r="D452" s="50"/>
      <c r="E452" s="42"/>
      <c r="F452" s="50"/>
      <c r="G452" s="42"/>
      <c r="H452" s="50">
        <f t="shared" si="64"/>
        <v>0</v>
      </c>
      <c r="I452" s="58">
        <f t="shared" si="65"/>
        <v>0</v>
      </c>
    </row>
    <row r="453" spans="1:9" ht="15">
      <c r="A453" s="51" t="s">
        <v>13</v>
      </c>
      <c r="B453" s="50">
        <v>1</v>
      </c>
      <c r="C453" s="42"/>
      <c r="D453" s="50"/>
      <c r="E453" s="42"/>
      <c r="F453" s="50"/>
      <c r="G453" s="42"/>
      <c r="H453" s="50">
        <f t="shared" si="64"/>
        <v>1</v>
      </c>
      <c r="I453" s="58">
        <f t="shared" si="65"/>
        <v>0</v>
      </c>
    </row>
    <row r="454" spans="1:9" ht="15">
      <c r="A454" s="51" t="s">
        <v>82</v>
      </c>
      <c r="B454" s="52"/>
      <c r="C454" s="43"/>
      <c r="D454" s="52"/>
      <c r="E454" s="43"/>
      <c r="F454" s="52"/>
      <c r="G454" s="43"/>
      <c r="H454" s="50">
        <f t="shared" si="64"/>
        <v>0</v>
      </c>
      <c r="I454" s="58">
        <f t="shared" si="65"/>
        <v>0</v>
      </c>
    </row>
    <row r="455" spans="1:9" ht="15.75" thickBot="1">
      <c r="A455" s="51" t="s">
        <v>15</v>
      </c>
      <c r="B455" s="52"/>
      <c r="C455" s="43"/>
      <c r="D455" s="52"/>
      <c r="E455" s="43"/>
      <c r="F455" s="52"/>
      <c r="G455" s="43"/>
      <c r="H455" s="50">
        <f t="shared" si="64"/>
        <v>0</v>
      </c>
      <c r="I455" s="58">
        <f t="shared" si="65"/>
        <v>0</v>
      </c>
    </row>
    <row r="456" spans="1:9" ht="15.75" thickBot="1">
      <c r="A456" s="53" t="s">
        <v>6</v>
      </c>
      <c r="B456" s="44">
        <f aca="true" t="shared" si="66" ref="B456:I456">SUM(B446:B455)</f>
        <v>48</v>
      </c>
      <c r="C456" s="45">
        <f t="shared" si="66"/>
        <v>25</v>
      </c>
      <c r="D456" s="44">
        <f t="shared" si="66"/>
        <v>39</v>
      </c>
      <c r="E456" s="45">
        <f t="shared" si="66"/>
        <v>41</v>
      </c>
      <c r="F456" s="44">
        <f t="shared" si="66"/>
        <v>98</v>
      </c>
      <c r="G456" s="45">
        <f t="shared" si="66"/>
        <v>39</v>
      </c>
      <c r="H456" s="44">
        <f t="shared" si="66"/>
        <v>185</v>
      </c>
      <c r="I456" s="45">
        <f t="shared" si="66"/>
        <v>105</v>
      </c>
    </row>
    <row r="457" spans="1:9" ht="15">
      <c r="A457" s="15"/>
      <c r="B457" s="15"/>
      <c r="C457" s="15"/>
      <c r="D457" s="15"/>
      <c r="E457" s="15"/>
      <c r="F457" s="15"/>
      <c r="G457" s="15"/>
      <c r="H457" s="15"/>
      <c r="I457" s="15"/>
    </row>
    <row r="458" ht="15.75" thickBot="1"/>
    <row r="459" spans="1:9" ht="23.25" thickBot="1">
      <c r="A459" s="145" t="s">
        <v>42</v>
      </c>
      <c r="B459" s="146"/>
      <c r="C459" s="146"/>
      <c r="D459" s="146"/>
      <c r="E459" s="146"/>
      <c r="F459" s="146"/>
      <c r="G459" s="146"/>
      <c r="H459" s="146"/>
      <c r="I459" s="147"/>
    </row>
    <row r="460" spans="1:9" ht="19.5" thickBot="1">
      <c r="A460" s="148" t="s">
        <v>202</v>
      </c>
      <c r="B460" s="149"/>
      <c r="C460" s="149"/>
      <c r="D460" s="149"/>
      <c r="E460" s="149"/>
      <c r="F460" s="149"/>
      <c r="G460" s="149"/>
      <c r="H460" s="149"/>
      <c r="I460" s="150"/>
    </row>
    <row r="461" spans="1:9" ht="15.75" thickBot="1">
      <c r="A461" s="46" t="s">
        <v>0</v>
      </c>
      <c r="B461" s="134" t="s">
        <v>3</v>
      </c>
      <c r="C461" s="136"/>
      <c r="D461" s="134" t="s">
        <v>4</v>
      </c>
      <c r="E461" s="136"/>
      <c r="F461" s="134" t="s">
        <v>5</v>
      </c>
      <c r="G461" s="136"/>
      <c r="H461" s="134" t="s">
        <v>6</v>
      </c>
      <c r="I461" s="136"/>
    </row>
    <row r="462" spans="1:9" ht="15">
      <c r="A462" s="47"/>
      <c r="B462" s="48" t="s">
        <v>7</v>
      </c>
      <c r="C462" s="49" t="s">
        <v>8</v>
      </c>
      <c r="D462" s="48" t="s">
        <v>7</v>
      </c>
      <c r="E462" s="49" t="s">
        <v>8</v>
      </c>
      <c r="F462" s="48" t="s">
        <v>7</v>
      </c>
      <c r="G462" s="49" t="s">
        <v>8</v>
      </c>
      <c r="H462" s="48" t="s">
        <v>7</v>
      </c>
      <c r="I462" s="49" t="s">
        <v>8</v>
      </c>
    </row>
    <row r="463" spans="1:9" ht="15">
      <c r="A463" s="47" t="s">
        <v>9</v>
      </c>
      <c r="B463" s="50">
        <v>10</v>
      </c>
      <c r="C463" s="42">
        <v>1</v>
      </c>
      <c r="D463" s="50">
        <v>5</v>
      </c>
      <c r="E463" s="42">
        <v>1</v>
      </c>
      <c r="F463" s="50">
        <v>22</v>
      </c>
      <c r="G463" s="42">
        <v>2</v>
      </c>
      <c r="H463" s="50">
        <f>B463+D463+F463</f>
        <v>37</v>
      </c>
      <c r="I463" s="58">
        <f>C463+E463+G463</f>
        <v>4</v>
      </c>
    </row>
    <row r="464" spans="1:9" ht="15">
      <c r="A464" s="47" t="s">
        <v>10</v>
      </c>
      <c r="B464" s="50">
        <v>1</v>
      </c>
      <c r="C464" s="42"/>
      <c r="D464" s="50">
        <v>1</v>
      </c>
      <c r="E464" s="42"/>
      <c r="F464" s="50">
        <v>4</v>
      </c>
      <c r="G464" s="42"/>
      <c r="H464" s="50">
        <f aca="true" t="shared" si="67" ref="H464:H472">B464+D464+F464</f>
        <v>6</v>
      </c>
      <c r="I464" s="58">
        <f aca="true" t="shared" si="68" ref="I464:I472">C464+E464+G464</f>
        <v>0</v>
      </c>
    </row>
    <row r="465" spans="1:9" ht="15">
      <c r="A465" s="47" t="s">
        <v>11</v>
      </c>
      <c r="B465" s="50"/>
      <c r="C465" s="42"/>
      <c r="D465" s="50"/>
      <c r="E465" s="42"/>
      <c r="F465" s="50"/>
      <c r="G465" s="42"/>
      <c r="H465" s="50">
        <f t="shared" si="67"/>
        <v>0</v>
      </c>
      <c r="I465" s="58">
        <f t="shared" si="68"/>
        <v>0</v>
      </c>
    </row>
    <row r="466" spans="1:9" ht="15">
      <c r="A466" s="47" t="s">
        <v>1</v>
      </c>
      <c r="B466" s="50"/>
      <c r="C466" s="42"/>
      <c r="D466" s="50"/>
      <c r="E466" s="42"/>
      <c r="F466" s="50"/>
      <c r="G466" s="42"/>
      <c r="H466" s="50">
        <f t="shared" si="67"/>
        <v>0</v>
      </c>
      <c r="I466" s="58">
        <f t="shared" si="68"/>
        <v>0</v>
      </c>
    </row>
    <row r="467" spans="1:9" ht="15">
      <c r="A467" s="47" t="s">
        <v>12</v>
      </c>
      <c r="B467" s="50"/>
      <c r="C467" s="42"/>
      <c r="D467" s="50"/>
      <c r="E467" s="42"/>
      <c r="F467" s="50"/>
      <c r="G467" s="42"/>
      <c r="H467" s="50">
        <f t="shared" si="67"/>
        <v>0</v>
      </c>
      <c r="I467" s="58">
        <f t="shared" si="68"/>
        <v>0</v>
      </c>
    </row>
    <row r="468" spans="1:9" ht="15">
      <c r="A468" s="51" t="s">
        <v>2</v>
      </c>
      <c r="B468" s="50"/>
      <c r="C468" s="42"/>
      <c r="D468" s="50"/>
      <c r="E468" s="42"/>
      <c r="F468" s="50"/>
      <c r="G468" s="42"/>
      <c r="H468" s="50">
        <f t="shared" si="67"/>
        <v>0</v>
      </c>
      <c r="I468" s="58">
        <f t="shared" si="68"/>
        <v>0</v>
      </c>
    </row>
    <row r="469" spans="1:9" ht="15">
      <c r="A469" s="51" t="s">
        <v>84</v>
      </c>
      <c r="B469" s="50"/>
      <c r="C469" s="42"/>
      <c r="D469" s="50"/>
      <c r="E469" s="42"/>
      <c r="F469" s="50">
        <v>1</v>
      </c>
      <c r="G469" s="42"/>
      <c r="H469" s="50">
        <f t="shared" si="67"/>
        <v>1</v>
      </c>
      <c r="I469" s="58">
        <f t="shared" si="68"/>
        <v>0</v>
      </c>
    </row>
    <row r="470" spans="1:9" ht="15">
      <c r="A470" s="51" t="s">
        <v>96</v>
      </c>
      <c r="B470" s="50"/>
      <c r="C470" s="42"/>
      <c r="D470" s="50"/>
      <c r="E470" s="42"/>
      <c r="F470" s="50"/>
      <c r="G470" s="42"/>
      <c r="H470" s="50">
        <f t="shared" si="67"/>
        <v>0</v>
      </c>
      <c r="I470" s="58">
        <f t="shared" si="68"/>
        <v>0</v>
      </c>
    </row>
    <row r="471" spans="1:9" ht="15">
      <c r="A471" s="51" t="s">
        <v>82</v>
      </c>
      <c r="B471" s="52"/>
      <c r="C471" s="43"/>
      <c r="D471" s="52"/>
      <c r="E471" s="43"/>
      <c r="F471" s="52"/>
      <c r="G471" s="43"/>
      <c r="H471" s="50">
        <f t="shared" si="67"/>
        <v>0</v>
      </c>
      <c r="I471" s="58">
        <f t="shared" si="68"/>
        <v>0</v>
      </c>
    </row>
    <row r="472" spans="1:9" ht="15.75" thickBot="1">
      <c r="A472" s="51" t="s">
        <v>15</v>
      </c>
      <c r="B472" s="52"/>
      <c r="C472" s="43"/>
      <c r="D472" s="52"/>
      <c r="E472" s="43"/>
      <c r="F472" s="52"/>
      <c r="G472" s="43"/>
      <c r="H472" s="50">
        <f t="shared" si="67"/>
        <v>0</v>
      </c>
      <c r="I472" s="58">
        <f t="shared" si="68"/>
        <v>0</v>
      </c>
    </row>
    <row r="473" spans="1:9" ht="15.75" thickBot="1">
      <c r="A473" s="53" t="s">
        <v>6</v>
      </c>
      <c r="B473" s="44">
        <f aca="true" t="shared" si="69" ref="B473:I473">SUM(B463:B472)</f>
        <v>11</v>
      </c>
      <c r="C473" s="45">
        <f t="shared" si="69"/>
        <v>1</v>
      </c>
      <c r="D473" s="44">
        <f t="shared" si="69"/>
        <v>6</v>
      </c>
      <c r="E473" s="45">
        <f t="shared" si="69"/>
        <v>1</v>
      </c>
      <c r="F473" s="44">
        <f t="shared" si="69"/>
        <v>27</v>
      </c>
      <c r="G473" s="45">
        <f t="shared" si="69"/>
        <v>2</v>
      </c>
      <c r="H473" s="44">
        <f t="shared" si="69"/>
        <v>44</v>
      </c>
      <c r="I473" s="45">
        <f t="shared" si="69"/>
        <v>4</v>
      </c>
    </row>
    <row r="474" spans="1:9" ht="15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5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5.75" thickBot="1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23.25" thickBot="1">
      <c r="A477" s="145" t="s">
        <v>43</v>
      </c>
      <c r="B477" s="146"/>
      <c r="C477" s="146"/>
      <c r="D477" s="146"/>
      <c r="E477" s="146"/>
      <c r="F477" s="146"/>
      <c r="G477" s="146"/>
      <c r="H477" s="146"/>
      <c r="I477" s="147"/>
    </row>
    <row r="478" spans="1:9" ht="19.5" thickBot="1">
      <c r="A478" s="148" t="s">
        <v>202</v>
      </c>
      <c r="B478" s="149"/>
      <c r="C478" s="149"/>
      <c r="D478" s="149"/>
      <c r="E478" s="149"/>
      <c r="F478" s="149"/>
      <c r="G478" s="149"/>
      <c r="H478" s="149"/>
      <c r="I478" s="150"/>
    </row>
    <row r="479" spans="1:9" ht="15.75" thickBot="1">
      <c r="A479" s="46" t="s">
        <v>0</v>
      </c>
      <c r="B479" s="134" t="s">
        <v>3</v>
      </c>
      <c r="C479" s="136"/>
      <c r="D479" s="134" t="s">
        <v>4</v>
      </c>
      <c r="E479" s="136"/>
      <c r="F479" s="134" t="s">
        <v>5</v>
      </c>
      <c r="G479" s="136"/>
      <c r="H479" s="134" t="s">
        <v>6</v>
      </c>
      <c r="I479" s="136"/>
    </row>
    <row r="480" spans="1:9" ht="15">
      <c r="A480" s="47"/>
      <c r="B480" s="48" t="s">
        <v>7</v>
      </c>
      <c r="C480" s="49" t="s">
        <v>8</v>
      </c>
      <c r="D480" s="48" t="s">
        <v>7</v>
      </c>
      <c r="E480" s="49" t="s">
        <v>8</v>
      </c>
      <c r="F480" s="48" t="s">
        <v>7</v>
      </c>
      <c r="G480" s="49" t="s">
        <v>8</v>
      </c>
      <c r="H480" s="48" t="s">
        <v>7</v>
      </c>
      <c r="I480" s="49" t="s">
        <v>8</v>
      </c>
    </row>
    <row r="481" spans="1:9" ht="15">
      <c r="A481" s="47" t="s">
        <v>9</v>
      </c>
      <c r="B481" s="50">
        <v>6</v>
      </c>
      <c r="C481" s="42">
        <v>10</v>
      </c>
      <c r="D481" s="50">
        <v>4</v>
      </c>
      <c r="E481" s="42">
        <v>14</v>
      </c>
      <c r="F481" s="50">
        <v>21</v>
      </c>
      <c r="G481" s="42">
        <v>21</v>
      </c>
      <c r="H481" s="50">
        <f>B481+D481+F481</f>
        <v>31</v>
      </c>
      <c r="I481" s="58">
        <f>C481+E481+G481</f>
        <v>45</v>
      </c>
    </row>
    <row r="482" spans="1:9" ht="15">
      <c r="A482" s="47" t="s">
        <v>10</v>
      </c>
      <c r="B482" s="50">
        <v>4</v>
      </c>
      <c r="C482" s="42">
        <v>7</v>
      </c>
      <c r="D482" s="50">
        <v>6</v>
      </c>
      <c r="E482" s="42">
        <v>2</v>
      </c>
      <c r="F482" s="50">
        <v>8</v>
      </c>
      <c r="G482" s="42">
        <v>6</v>
      </c>
      <c r="H482" s="50">
        <f aca="true" t="shared" si="70" ref="H482:H489">B482+D482+F482</f>
        <v>18</v>
      </c>
      <c r="I482" s="58">
        <f aca="true" t="shared" si="71" ref="I482:I489">C482+E482+G482</f>
        <v>15</v>
      </c>
    </row>
    <row r="483" spans="1:9" ht="15">
      <c r="A483" s="47" t="s">
        <v>11</v>
      </c>
      <c r="B483" s="50">
        <v>2</v>
      </c>
      <c r="C483" s="42"/>
      <c r="D483" s="50"/>
      <c r="E483" s="42">
        <v>1</v>
      </c>
      <c r="F483" s="50">
        <v>1</v>
      </c>
      <c r="G483" s="42"/>
      <c r="H483" s="50">
        <f t="shared" si="70"/>
        <v>3</v>
      </c>
      <c r="I483" s="58">
        <f t="shared" si="71"/>
        <v>1</v>
      </c>
    </row>
    <row r="484" spans="1:9" ht="15">
      <c r="A484" s="47" t="s">
        <v>1</v>
      </c>
      <c r="B484" s="50"/>
      <c r="C484" s="42"/>
      <c r="D484" s="50"/>
      <c r="E484" s="42"/>
      <c r="F484" s="50"/>
      <c r="G484" s="42"/>
      <c r="H484" s="50">
        <f t="shared" si="70"/>
        <v>0</v>
      </c>
      <c r="I484" s="58">
        <f t="shared" si="71"/>
        <v>0</v>
      </c>
    </row>
    <row r="485" spans="1:9" ht="15">
      <c r="A485" s="47" t="s">
        <v>12</v>
      </c>
      <c r="B485" s="50"/>
      <c r="C485" s="42"/>
      <c r="D485" s="50"/>
      <c r="E485" s="42"/>
      <c r="F485" s="50"/>
      <c r="G485" s="42"/>
      <c r="H485" s="50">
        <f t="shared" si="70"/>
        <v>0</v>
      </c>
      <c r="I485" s="58">
        <f t="shared" si="71"/>
        <v>0</v>
      </c>
    </row>
    <row r="486" spans="1:9" ht="15">
      <c r="A486" s="51" t="s">
        <v>2</v>
      </c>
      <c r="B486" s="50"/>
      <c r="C486" s="42"/>
      <c r="D486" s="50"/>
      <c r="E486" s="42">
        <v>1</v>
      </c>
      <c r="F486" s="50"/>
      <c r="G486" s="42"/>
      <c r="H486" s="50">
        <f t="shared" si="70"/>
        <v>0</v>
      </c>
      <c r="I486" s="58">
        <f t="shared" si="71"/>
        <v>1</v>
      </c>
    </row>
    <row r="487" spans="1:9" ht="15">
      <c r="A487" s="51" t="s">
        <v>14</v>
      </c>
      <c r="B487" s="50"/>
      <c r="C487" s="42"/>
      <c r="D487" s="50"/>
      <c r="E487" s="42"/>
      <c r="F487" s="50"/>
      <c r="G487" s="42"/>
      <c r="H487" s="50">
        <f t="shared" si="70"/>
        <v>0</v>
      </c>
      <c r="I487" s="58">
        <f t="shared" si="71"/>
        <v>0</v>
      </c>
    </row>
    <row r="488" spans="1:9" ht="15">
      <c r="A488" s="51" t="s">
        <v>13</v>
      </c>
      <c r="B488" s="50"/>
      <c r="C488" s="42"/>
      <c r="D488" s="50"/>
      <c r="E488" s="42"/>
      <c r="F488" s="50">
        <v>2</v>
      </c>
      <c r="G488" s="42"/>
      <c r="H488" s="50">
        <f t="shared" si="70"/>
        <v>2</v>
      </c>
      <c r="I488" s="58">
        <f t="shared" si="71"/>
        <v>0</v>
      </c>
    </row>
    <row r="489" spans="1:9" ht="15.75" thickBot="1">
      <c r="A489" s="51" t="s">
        <v>15</v>
      </c>
      <c r="B489" s="52"/>
      <c r="C489" s="43"/>
      <c r="D489" s="52"/>
      <c r="E489" s="43"/>
      <c r="F489" s="52"/>
      <c r="G489" s="43"/>
      <c r="H489" s="50">
        <f t="shared" si="70"/>
        <v>0</v>
      </c>
      <c r="I489" s="58">
        <f t="shared" si="71"/>
        <v>0</v>
      </c>
    </row>
    <row r="490" spans="1:9" ht="15.75" thickBot="1">
      <c r="A490" s="53" t="s">
        <v>6</v>
      </c>
      <c r="B490" s="44">
        <f aca="true" t="shared" si="72" ref="B490:I490">SUM(B481:B489)</f>
        <v>12</v>
      </c>
      <c r="C490" s="45">
        <f t="shared" si="72"/>
        <v>17</v>
      </c>
      <c r="D490" s="44">
        <f t="shared" si="72"/>
        <v>10</v>
      </c>
      <c r="E490" s="45">
        <f t="shared" si="72"/>
        <v>18</v>
      </c>
      <c r="F490" s="44">
        <f t="shared" si="72"/>
        <v>32</v>
      </c>
      <c r="G490" s="45">
        <f t="shared" si="72"/>
        <v>27</v>
      </c>
      <c r="H490" s="44">
        <f t="shared" si="72"/>
        <v>54</v>
      </c>
      <c r="I490" s="45">
        <f t="shared" si="72"/>
        <v>62</v>
      </c>
    </row>
    <row r="491" spans="1:9" ht="15">
      <c r="A491" s="15"/>
      <c r="B491" s="15"/>
      <c r="C491" s="15"/>
      <c r="D491" s="15"/>
      <c r="E491" s="15"/>
      <c r="F491" s="15"/>
      <c r="G491" s="15"/>
      <c r="H491" s="15"/>
      <c r="I491" s="15"/>
    </row>
    <row r="492" ht="15.75" thickBot="1"/>
    <row r="493" spans="1:9" ht="23.25" thickBot="1">
      <c r="A493" s="137" t="s">
        <v>44</v>
      </c>
      <c r="B493" s="138"/>
      <c r="C493" s="138"/>
      <c r="D493" s="138"/>
      <c r="E493" s="138"/>
      <c r="F493" s="138"/>
      <c r="G493" s="138"/>
      <c r="H493" s="138"/>
      <c r="I493" s="139"/>
    </row>
    <row r="494" spans="1:9" ht="19.5" thickBot="1">
      <c r="A494" s="148" t="s">
        <v>202</v>
      </c>
      <c r="B494" s="149"/>
      <c r="C494" s="149"/>
      <c r="D494" s="149"/>
      <c r="E494" s="149"/>
      <c r="F494" s="149"/>
      <c r="G494" s="149"/>
      <c r="H494" s="149"/>
      <c r="I494" s="150"/>
    </row>
    <row r="495" spans="1:9" ht="15.75" thickBot="1">
      <c r="A495" s="93" t="s">
        <v>0</v>
      </c>
      <c r="B495" s="154" t="s">
        <v>3</v>
      </c>
      <c r="C495" s="144"/>
      <c r="D495" s="143" t="s">
        <v>4</v>
      </c>
      <c r="E495" s="144"/>
      <c r="F495" s="154" t="s">
        <v>5</v>
      </c>
      <c r="G495" s="144"/>
      <c r="H495" s="143" t="s">
        <v>6</v>
      </c>
      <c r="I495" s="144"/>
    </row>
    <row r="496" spans="1:9" ht="15">
      <c r="A496" s="12"/>
      <c r="B496" s="72" t="s">
        <v>7</v>
      </c>
      <c r="C496" s="7" t="s">
        <v>8</v>
      </c>
      <c r="D496" s="6" t="s">
        <v>7</v>
      </c>
      <c r="E496" s="7" t="s">
        <v>8</v>
      </c>
      <c r="F496" s="72" t="s">
        <v>7</v>
      </c>
      <c r="G496" s="7" t="s">
        <v>8</v>
      </c>
      <c r="H496" s="6" t="s">
        <v>7</v>
      </c>
      <c r="I496" s="7" t="s">
        <v>8</v>
      </c>
    </row>
    <row r="497" spans="1:9" ht="15">
      <c r="A497" s="12" t="s">
        <v>9</v>
      </c>
      <c r="B497" s="10">
        <v>9</v>
      </c>
      <c r="C497" s="5">
        <v>6</v>
      </c>
      <c r="D497" s="4">
        <v>19</v>
      </c>
      <c r="E497" s="5">
        <v>12</v>
      </c>
      <c r="F497" s="10">
        <v>28</v>
      </c>
      <c r="G497" s="5">
        <v>6</v>
      </c>
      <c r="H497" s="4">
        <f>B497+D497+F497</f>
        <v>56</v>
      </c>
      <c r="I497" s="4">
        <f>C497+E497+G497</f>
        <v>24</v>
      </c>
    </row>
    <row r="498" spans="1:9" ht="15">
      <c r="A498" s="12" t="s">
        <v>10</v>
      </c>
      <c r="B498" s="10">
        <v>1</v>
      </c>
      <c r="C498" s="5"/>
      <c r="D498" s="4">
        <v>3</v>
      </c>
      <c r="E498" s="5">
        <v>1</v>
      </c>
      <c r="F498" s="10">
        <v>6</v>
      </c>
      <c r="G498" s="5">
        <v>2</v>
      </c>
      <c r="H498" s="4">
        <f aca="true" t="shared" si="73" ref="H498:H506">B498+D498+F498</f>
        <v>10</v>
      </c>
      <c r="I498" s="4">
        <f aca="true" t="shared" si="74" ref="I498:I506">C498+E498+G498</f>
        <v>3</v>
      </c>
    </row>
    <row r="499" spans="1:9" ht="15">
      <c r="A499" s="12" t="s">
        <v>11</v>
      </c>
      <c r="B499" s="10">
        <v>2</v>
      </c>
      <c r="C499" s="5"/>
      <c r="D499" s="4"/>
      <c r="E499" s="5"/>
      <c r="F499" s="10">
        <v>1</v>
      </c>
      <c r="G499" s="5"/>
      <c r="H499" s="4">
        <f t="shared" si="73"/>
        <v>3</v>
      </c>
      <c r="I499" s="4">
        <f t="shared" si="74"/>
        <v>0</v>
      </c>
    </row>
    <row r="500" spans="1:9" ht="15">
      <c r="A500" s="12" t="s">
        <v>1</v>
      </c>
      <c r="B500" s="10"/>
      <c r="C500" s="5"/>
      <c r="D500" s="4">
        <v>1</v>
      </c>
      <c r="E500" s="5"/>
      <c r="F500" s="10">
        <v>1</v>
      </c>
      <c r="G500" s="5"/>
      <c r="H500" s="4">
        <f t="shared" si="73"/>
        <v>2</v>
      </c>
      <c r="I500" s="4">
        <f t="shared" si="74"/>
        <v>0</v>
      </c>
    </row>
    <row r="501" spans="1:9" ht="15">
      <c r="A501" s="12" t="s">
        <v>12</v>
      </c>
      <c r="B501" s="10"/>
      <c r="C501" s="5"/>
      <c r="D501" s="4"/>
      <c r="E501" s="5"/>
      <c r="F501" s="10">
        <v>1</v>
      </c>
      <c r="G501" s="5"/>
      <c r="H501" s="4">
        <f t="shared" si="73"/>
        <v>1</v>
      </c>
      <c r="I501" s="4">
        <f t="shared" si="74"/>
        <v>0</v>
      </c>
    </row>
    <row r="502" spans="1:9" ht="15">
      <c r="A502" s="35" t="s">
        <v>2</v>
      </c>
      <c r="B502" s="10"/>
      <c r="C502" s="5"/>
      <c r="D502" s="4"/>
      <c r="E502" s="5"/>
      <c r="F502" s="10">
        <v>1</v>
      </c>
      <c r="G502" s="5"/>
      <c r="H502" s="4">
        <f t="shared" si="73"/>
        <v>1</v>
      </c>
      <c r="I502" s="4">
        <f t="shared" si="74"/>
        <v>0</v>
      </c>
    </row>
    <row r="503" spans="1:9" ht="15">
      <c r="A503" s="35" t="s">
        <v>14</v>
      </c>
      <c r="B503" s="10"/>
      <c r="C503" s="5"/>
      <c r="D503" s="4"/>
      <c r="E503" s="5"/>
      <c r="F503" s="10"/>
      <c r="G503" s="5"/>
      <c r="H503" s="4">
        <f t="shared" si="73"/>
        <v>0</v>
      </c>
      <c r="I503" s="4">
        <f t="shared" si="74"/>
        <v>0</v>
      </c>
    </row>
    <row r="504" spans="1:9" ht="15">
      <c r="A504" s="12" t="s">
        <v>13</v>
      </c>
      <c r="B504" s="10"/>
      <c r="C504" s="5"/>
      <c r="D504" s="4">
        <v>1</v>
      </c>
      <c r="E504" s="5"/>
      <c r="F504" s="10"/>
      <c r="G504" s="5"/>
      <c r="H504" s="4">
        <f t="shared" si="73"/>
        <v>1</v>
      </c>
      <c r="I504" s="4">
        <f t="shared" si="74"/>
        <v>0</v>
      </c>
    </row>
    <row r="505" spans="1:9" ht="15">
      <c r="A505" s="12" t="s">
        <v>15</v>
      </c>
      <c r="B505" s="18"/>
      <c r="C505" s="9"/>
      <c r="D505" s="8"/>
      <c r="E505" s="9"/>
      <c r="F505" s="10"/>
      <c r="G505" s="22"/>
      <c r="H505" s="4">
        <f t="shared" si="73"/>
        <v>0</v>
      </c>
      <c r="I505" s="4">
        <f t="shared" si="74"/>
        <v>0</v>
      </c>
    </row>
    <row r="506" spans="1:9" ht="15.75" thickBot="1">
      <c r="A506" s="60" t="s">
        <v>74</v>
      </c>
      <c r="B506" s="19"/>
      <c r="C506" s="17"/>
      <c r="D506" s="16"/>
      <c r="E506" s="17"/>
      <c r="F506" s="18"/>
      <c r="G506" s="23"/>
      <c r="H506" s="4">
        <f t="shared" si="73"/>
        <v>0</v>
      </c>
      <c r="I506" s="4">
        <f t="shared" si="74"/>
        <v>0</v>
      </c>
    </row>
    <row r="507" spans="1:9" ht="15.75" thickBot="1">
      <c r="A507" s="94" t="s">
        <v>6</v>
      </c>
      <c r="B507" s="33">
        <f>SUM(B497:B505)</f>
        <v>12</v>
      </c>
      <c r="C507" s="34">
        <f>SUM(C497:C505)</f>
        <v>6</v>
      </c>
      <c r="D507" s="33">
        <f>SUM(D497:D505)</f>
        <v>24</v>
      </c>
      <c r="E507" s="34">
        <f>SUM(E497:E505)</f>
        <v>13</v>
      </c>
      <c r="F507" s="73">
        <f>SUM(F497:F506)</f>
        <v>38</v>
      </c>
      <c r="G507" s="34">
        <f>SUM(G497:G506)</f>
        <v>8</v>
      </c>
      <c r="H507" s="33">
        <f>B507+D507+F507</f>
        <v>74</v>
      </c>
      <c r="I507" s="34">
        <f>C507+E507+G507</f>
        <v>27</v>
      </c>
    </row>
    <row r="508" spans="1:9" ht="15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5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5.75" thickBot="1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23.25" thickBot="1">
      <c r="A511" s="137" t="s">
        <v>45</v>
      </c>
      <c r="B511" s="138"/>
      <c r="C511" s="138"/>
      <c r="D511" s="138"/>
      <c r="E511" s="138"/>
      <c r="F511" s="138"/>
      <c r="G511" s="138"/>
      <c r="H511" s="138"/>
      <c r="I511" s="139"/>
    </row>
    <row r="512" spans="1:9" ht="19.5" thickBot="1">
      <c r="A512" s="148" t="s">
        <v>202</v>
      </c>
      <c r="B512" s="149"/>
      <c r="C512" s="149"/>
      <c r="D512" s="149"/>
      <c r="E512" s="149"/>
      <c r="F512" s="149"/>
      <c r="G512" s="149"/>
      <c r="H512" s="149"/>
      <c r="I512" s="150"/>
    </row>
    <row r="513" spans="1:9" ht="15.75" thickBot="1">
      <c r="A513" s="26" t="s">
        <v>0</v>
      </c>
      <c r="B513" s="143" t="s">
        <v>3</v>
      </c>
      <c r="C513" s="144"/>
      <c r="D513" s="143" t="s">
        <v>4</v>
      </c>
      <c r="E513" s="144"/>
      <c r="F513" s="143" t="s">
        <v>5</v>
      </c>
      <c r="G513" s="144"/>
      <c r="H513" s="143" t="s">
        <v>6</v>
      </c>
      <c r="I513" s="144"/>
    </row>
    <row r="514" spans="1:9" ht="15">
      <c r="A514" s="27"/>
      <c r="B514" s="6" t="s">
        <v>7</v>
      </c>
      <c r="C514" s="7" t="s">
        <v>8</v>
      </c>
      <c r="D514" s="6" t="s">
        <v>7</v>
      </c>
      <c r="E514" s="7" t="s">
        <v>8</v>
      </c>
      <c r="F514" s="6" t="s">
        <v>7</v>
      </c>
      <c r="G514" s="7" t="s">
        <v>8</v>
      </c>
      <c r="H514" s="6" t="s">
        <v>7</v>
      </c>
      <c r="I514" s="7" t="s">
        <v>8</v>
      </c>
    </row>
    <row r="515" spans="1:9" ht="15">
      <c r="A515" s="27" t="s">
        <v>9</v>
      </c>
      <c r="B515" s="4">
        <v>7</v>
      </c>
      <c r="C515" s="5">
        <v>7</v>
      </c>
      <c r="D515" s="4">
        <v>16</v>
      </c>
      <c r="E515" s="5">
        <v>8</v>
      </c>
      <c r="F515" s="4">
        <v>11</v>
      </c>
      <c r="G515" s="5">
        <v>15</v>
      </c>
      <c r="H515" s="4">
        <f>B515+D515+F515</f>
        <v>34</v>
      </c>
      <c r="I515" s="11">
        <f>C515+E515+G515</f>
        <v>30</v>
      </c>
    </row>
    <row r="516" spans="1:9" ht="15">
      <c r="A516" s="27" t="s">
        <v>10</v>
      </c>
      <c r="B516" s="4"/>
      <c r="C516" s="5"/>
      <c r="D516" s="4">
        <v>3</v>
      </c>
      <c r="E516" s="5">
        <v>2</v>
      </c>
      <c r="F516" s="4"/>
      <c r="G516" s="5"/>
      <c r="H516" s="4">
        <f aca="true" t="shared" si="75" ref="H516:H524">B516+D516+F516</f>
        <v>3</v>
      </c>
      <c r="I516" s="11">
        <f aca="true" t="shared" si="76" ref="I516:I524">C516+E516+G516</f>
        <v>2</v>
      </c>
    </row>
    <row r="517" spans="1:9" ht="15">
      <c r="A517" s="27" t="s">
        <v>11</v>
      </c>
      <c r="B517" s="4"/>
      <c r="C517" s="5"/>
      <c r="D517" s="4"/>
      <c r="E517" s="5"/>
      <c r="F517" s="4"/>
      <c r="G517" s="5"/>
      <c r="H517" s="4">
        <f t="shared" si="75"/>
        <v>0</v>
      </c>
      <c r="I517" s="11">
        <f t="shared" si="76"/>
        <v>0</v>
      </c>
    </row>
    <row r="518" spans="1:9" ht="15">
      <c r="A518" s="27" t="s">
        <v>1</v>
      </c>
      <c r="B518" s="4"/>
      <c r="C518" s="5"/>
      <c r="D518" s="4"/>
      <c r="E518" s="5"/>
      <c r="F518" s="4"/>
      <c r="G518" s="5"/>
      <c r="H518" s="4">
        <f t="shared" si="75"/>
        <v>0</v>
      </c>
      <c r="I518" s="11">
        <f t="shared" si="76"/>
        <v>0</v>
      </c>
    </row>
    <row r="519" spans="1:9" ht="15">
      <c r="A519" s="27" t="s">
        <v>12</v>
      </c>
      <c r="B519" s="4"/>
      <c r="C519" s="5"/>
      <c r="D519" s="4"/>
      <c r="E519" s="5"/>
      <c r="F519" s="4"/>
      <c r="G519" s="5"/>
      <c r="H519" s="4">
        <f t="shared" si="75"/>
        <v>0</v>
      </c>
      <c r="I519" s="11">
        <f t="shared" si="76"/>
        <v>0</v>
      </c>
    </row>
    <row r="520" spans="1:9" ht="15">
      <c r="A520" s="28" t="s">
        <v>2</v>
      </c>
      <c r="B520" s="4"/>
      <c r="C520" s="5"/>
      <c r="D520" s="4">
        <v>1</v>
      </c>
      <c r="E520" s="5"/>
      <c r="F520" s="4"/>
      <c r="G520" s="5"/>
      <c r="H520" s="4">
        <f t="shared" si="75"/>
        <v>1</v>
      </c>
      <c r="I520" s="11">
        <f t="shared" si="76"/>
        <v>0</v>
      </c>
    </row>
    <row r="521" spans="1:9" ht="15">
      <c r="A521" s="28" t="s">
        <v>103</v>
      </c>
      <c r="B521" s="4"/>
      <c r="C521" s="5"/>
      <c r="D521" s="4"/>
      <c r="E521" s="5"/>
      <c r="F521" s="4"/>
      <c r="G521" s="5"/>
      <c r="H521" s="4">
        <f t="shared" si="75"/>
        <v>0</v>
      </c>
      <c r="I521" s="11">
        <f t="shared" si="76"/>
        <v>0</v>
      </c>
    </row>
    <row r="522" spans="1:9" ht="15">
      <c r="A522" s="28" t="s">
        <v>14</v>
      </c>
      <c r="B522" s="4"/>
      <c r="C522" s="5"/>
      <c r="D522" s="4"/>
      <c r="E522" s="5"/>
      <c r="F522" s="4"/>
      <c r="G522" s="5"/>
      <c r="H522" s="4">
        <f t="shared" si="75"/>
        <v>0</v>
      </c>
      <c r="I522" s="11">
        <f t="shared" si="76"/>
        <v>0</v>
      </c>
    </row>
    <row r="523" spans="1:9" ht="15">
      <c r="A523" s="28" t="s">
        <v>13</v>
      </c>
      <c r="B523" s="4"/>
      <c r="C523" s="5"/>
      <c r="D523" s="4"/>
      <c r="E523" s="5"/>
      <c r="F523" s="4"/>
      <c r="G523" s="5"/>
      <c r="H523" s="4">
        <f t="shared" si="75"/>
        <v>0</v>
      </c>
      <c r="I523" s="11">
        <f t="shared" si="76"/>
        <v>0</v>
      </c>
    </row>
    <row r="524" spans="1:9" ht="15.75" thickBot="1">
      <c r="A524" s="28" t="s">
        <v>15</v>
      </c>
      <c r="B524" s="8"/>
      <c r="C524" s="9"/>
      <c r="D524" s="8"/>
      <c r="E524" s="9"/>
      <c r="F524" s="8"/>
      <c r="G524" s="9"/>
      <c r="H524" s="4">
        <f t="shared" si="75"/>
        <v>0</v>
      </c>
      <c r="I524" s="11">
        <f t="shared" si="76"/>
        <v>0</v>
      </c>
    </row>
    <row r="525" spans="1:9" ht="15.75" thickBot="1">
      <c r="A525" s="29" t="s">
        <v>6</v>
      </c>
      <c r="B525" s="33">
        <f aca="true" t="shared" si="77" ref="B525:I525">SUM(B515:B524)</f>
        <v>7</v>
      </c>
      <c r="C525" s="34">
        <f t="shared" si="77"/>
        <v>7</v>
      </c>
      <c r="D525" s="33">
        <f t="shared" si="77"/>
        <v>20</v>
      </c>
      <c r="E525" s="34">
        <f t="shared" si="77"/>
        <v>10</v>
      </c>
      <c r="F525" s="33">
        <f t="shared" si="77"/>
        <v>11</v>
      </c>
      <c r="G525" s="34">
        <f t="shared" si="77"/>
        <v>15</v>
      </c>
      <c r="H525" s="33">
        <f t="shared" si="77"/>
        <v>38</v>
      </c>
      <c r="I525" s="34">
        <f t="shared" si="77"/>
        <v>32</v>
      </c>
    </row>
    <row r="526" spans="1:9" ht="15">
      <c r="A526" s="15"/>
      <c r="B526" s="15"/>
      <c r="C526" s="15"/>
      <c r="D526" s="15"/>
      <c r="E526" s="15"/>
      <c r="F526" s="15"/>
      <c r="G526" s="15"/>
      <c r="H526" s="15"/>
      <c r="I526" s="15"/>
    </row>
    <row r="527" ht="15.75" thickBot="1"/>
    <row r="528" spans="1:9" ht="23.25" thickBot="1">
      <c r="A528" s="145" t="s">
        <v>46</v>
      </c>
      <c r="B528" s="146"/>
      <c r="C528" s="146"/>
      <c r="D528" s="146"/>
      <c r="E528" s="146"/>
      <c r="F528" s="146"/>
      <c r="G528" s="146"/>
      <c r="H528" s="146"/>
      <c r="I528" s="147"/>
    </row>
    <row r="529" spans="1:9" ht="19.5" thickBot="1">
      <c r="A529" s="148" t="s">
        <v>202</v>
      </c>
      <c r="B529" s="149"/>
      <c r="C529" s="149"/>
      <c r="D529" s="149"/>
      <c r="E529" s="149"/>
      <c r="F529" s="149"/>
      <c r="G529" s="149"/>
      <c r="H529" s="149"/>
      <c r="I529" s="150"/>
    </row>
    <row r="530" spans="1:9" ht="15.75" thickBot="1">
      <c r="A530" s="46" t="s">
        <v>0</v>
      </c>
      <c r="B530" s="134" t="s">
        <v>3</v>
      </c>
      <c r="C530" s="136"/>
      <c r="D530" s="134" t="s">
        <v>4</v>
      </c>
      <c r="E530" s="136"/>
      <c r="F530" s="134" t="s">
        <v>5</v>
      </c>
      <c r="G530" s="136"/>
      <c r="H530" s="134" t="s">
        <v>6</v>
      </c>
      <c r="I530" s="136"/>
    </row>
    <row r="531" spans="1:9" ht="15">
      <c r="A531" s="47"/>
      <c r="B531" s="48" t="s">
        <v>7</v>
      </c>
      <c r="C531" s="49" t="s">
        <v>8</v>
      </c>
      <c r="D531" s="48" t="s">
        <v>7</v>
      </c>
      <c r="E531" s="49" t="s">
        <v>8</v>
      </c>
      <c r="F531" s="48" t="s">
        <v>7</v>
      </c>
      <c r="G531" s="49" t="s">
        <v>8</v>
      </c>
      <c r="H531" s="48" t="s">
        <v>7</v>
      </c>
      <c r="I531" s="49" t="s">
        <v>8</v>
      </c>
    </row>
    <row r="532" spans="1:9" ht="15">
      <c r="A532" s="47" t="s">
        <v>9</v>
      </c>
      <c r="B532" s="50"/>
      <c r="C532" s="42">
        <v>4</v>
      </c>
      <c r="D532" s="50">
        <v>4</v>
      </c>
      <c r="E532" s="42">
        <v>1</v>
      </c>
      <c r="F532" s="50">
        <v>4</v>
      </c>
      <c r="G532" s="42">
        <v>3</v>
      </c>
      <c r="H532" s="50">
        <f>B532+D532+F532</f>
        <v>8</v>
      </c>
      <c r="I532" s="58">
        <f>C532+E532+G532</f>
        <v>8</v>
      </c>
    </row>
    <row r="533" spans="1:9" ht="15">
      <c r="A533" s="47" t="s">
        <v>10</v>
      </c>
      <c r="B533" s="50">
        <v>1</v>
      </c>
      <c r="C533" s="42">
        <v>1</v>
      </c>
      <c r="D533" s="50"/>
      <c r="E533" s="42"/>
      <c r="F533" s="50">
        <v>1</v>
      </c>
      <c r="G533" s="42"/>
      <c r="H533" s="50">
        <f aca="true" t="shared" si="78" ref="H533:H541">B533+D533+F533</f>
        <v>2</v>
      </c>
      <c r="I533" s="58">
        <f aca="true" t="shared" si="79" ref="I533:I541">C533+E533+G533</f>
        <v>1</v>
      </c>
    </row>
    <row r="534" spans="1:9" ht="15">
      <c r="A534" s="47" t="s">
        <v>11</v>
      </c>
      <c r="B534" s="50"/>
      <c r="C534" s="42"/>
      <c r="D534" s="50">
        <v>1</v>
      </c>
      <c r="E534" s="42"/>
      <c r="F534" s="50"/>
      <c r="G534" s="42"/>
      <c r="H534" s="50">
        <f t="shared" si="78"/>
        <v>1</v>
      </c>
      <c r="I534" s="58">
        <f t="shared" si="79"/>
        <v>0</v>
      </c>
    </row>
    <row r="535" spans="1:9" ht="15">
      <c r="A535" s="47" t="s">
        <v>1</v>
      </c>
      <c r="B535" s="50"/>
      <c r="C535" s="42"/>
      <c r="D535" s="50">
        <v>1</v>
      </c>
      <c r="E535" s="42"/>
      <c r="F535" s="50"/>
      <c r="G535" s="42"/>
      <c r="H535" s="50">
        <f t="shared" si="78"/>
        <v>1</v>
      </c>
      <c r="I535" s="58">
        <f t="shared" si="79"/>
        <v>0</v>
      </c>
    </row>
    <row r="536" spans="1:9" ht="15">
      <c r="A536" s="47" t="s">
        <v>12</v>
      </c>
      <c r="B536" s="50"/>
      <c r="C536" s="42"/>
      <c r="D536" s="50"/>
      <c r="E536" s="42"/>
      <c r="F536" s="50"/>
      <c r="G536" s="42"/>
      <c r="H536" s="50">
        <f t="shared" si="78"/>
        <v>0</v>
      </c>
      <c r="I536" s="58">
        <f t="shared" si="79"/>
        <v>0</v>
      </c>
    </row>
    <row r="537" spans="1:9" ht="15">
      <c r="A537" s="51" t="s">
        <v>2</v>
      </c>
      <c r="B537" s="50"/>
      <c r="C537" s="42"/>
      <c r="D537" s="50"/>
      <c r="E537" s="42"/>
      <c r="F537" s="50"/>
      <c r="G537" s="42"/>
      <c r="H537" s="50">
        <f t="shared" si="78"/>
        <v>0</v>
      </c>
      <c r="I537" s="58">
        <f t="shared" si="79"/>
        <v>0</v>
      </c>
    </row>
    <row r="538" spans="1:9" ht="15">
      <c r="A538" s="51" t="s">
        <v>14</v>
      </c>
      <c r="B538" s="50"/>
      <c r="C538" s="42"/>
      <c r="D538" s="50"/>
      <c r="E538" s="42"/>
      <c r="F538" s="50"/>
      <c r="G538" s="42"/>
      <c r="H538" s="50">
        <f t="shared" si="78"/>
        <v>0</v>
      </c>
      <c r="I538" s="58">
        <f t="shared" si="79"/>
        <v>0</v>
      </c>
    </row>
    <row r="539" spans="1:9" ht="15.75" thickBot="1">
      <c r="A539" s="51" t="s">
        <v>13</v>
      </c>
      <c r="B539" s="50"/>
      <c r="C539" s="42"/>
      <c r="D539" s="50"/>
      <c r="E539" s="42"/>
      <c r="F539" s="50"/>
      <c r="G539" s="42"/>
      <c r="H539" s="50">
        <f t="shared" si="78"/>
        <v>0</v>
      </c>
      <c r="I539" s="58">
        <f t="shared" si="79"/>
        <v>0</v>
      </c>
    </row>
    <row r="540" spans="1:9" ht="30" thickBot="1">
      <c r="A540" s="68" t="s">
        <v>100</v>
      </c>
      <c r="B540" s="52"/>
      <c r="C540" s="43"/>
      <c r="D540" s="52"/>
      <c r="E540" s="43"/>
      <c r="F540" s="52">
        <v>1</v>
      </c>
      <c r="G540" s="43"/>
      <c r="H540" s="50">
        <f t="shared" si="78"/>
        <v>1</v>
      </c>
      <c r="I540" s="58">
        <f t="shared" si="79"/>
        <v>0</v>
      </c>
    </row>
    <row r="541" spans="1:9" ht="15.75" thickBot="1">
      <c r="A541" s="51" t="s">
        <v>15</v>
      </c>
      <c r="B541" s="52"/>
      <c r="C541" s="43"/>
      <c r="D541" s="52"/>
      <c r="E541" s="43"/>
      <c r="F541" s="52"/>
      <c r="G541" s="43"/>
      <c r="H541" s="50">
        <f t="shared" si="78"/>
        <v>0</v>
      </c>
      <c r="I541" s="58">
        <f t="shared" si="79"/>
        <v>0</v>
      </c>
    </row>
    <row r="542" spans="1:9" ht="15.75" thickBot="1">
      <c r="A542" s="53" t="s">
        <v>6</v>
      </c>
      <c r="B542" s="44">
        <f aca="true" t="shared" si="80" ref="B542:I542">SUM(B532:B541)</f>
        <v>1</v>
      </c>
      <c r="C542" s="45">
        <f t="shared" si="80"/>
        <v>5</v>
      </c>
      <c r="D542" s="44">
        <f t="shared" si="80"/>
        <v>6</v>
      </c>
      <c r="E542" s="45">
        <f t="shared" si="80"/>
        <v>1</v>
      </c>
      <c r="F542" s="44">
        <f t="shared" si="80"/>
        <v>6</v>
      </c>
      <c r="G542" s="45">
        <f t="shared" si="80"/>
        <v>3</v>
      </c>
      <c r="H542" s="44">
        <f t="shared" si="80"/>
        <v>13</v>
      </c>
      <c r="I542" s="45">
        <f t="shared" si="80"/>
        <v>9</v>
      </c>
    </row>
    <row r="543" spans="1:9" ht="44.25" thickBot="1">
      <c r="A543" s="68" t="s">
        <v>99</v>
      </c>
      <c r="B543" s="143" t="s">
        <v>208</v>
      </c>
      <c r="C543" s="154"/>
      <c r="D543" s="154"/>
      <c r="E543" s="154"/>
      <c r="F543" s="154"/>
      <c r="G543" s="154"/>
      <c r="H543" s="154"/>
      <c r="I543" s="144"/>
    </row>
    <row r="544" spans="1:9" ht="15.75" thickBot="1">
      <c r="A544" s="15"/>
      <c r="B544" s="15"/>
      <c r="C544" s="15"/>
      <c r="D544" s="15"/>
      <c r="E544" s="15"/>
      <c r="F544" s="15"/>
      <c r="G544" s="15"/>
      <c r="H544" s="15"/>
      <c r="I544" s="15"/>
    </row>
    <row r="545" spans="1:9" ht="23.25" thickBot="1">
      <c r="A545" s="145" t="s">
        <v>47</v>
      </c>
      <c r="B545" s="146"/>
      <c r="C545" s="146"/>
      <c r="D545" s="146"/>
      <c r="E545" s="146"/>
      <c r="F545" s="146"/>
      <c r="G545" s="146"/>
      <c r="H545" s="146"/>
      <c r="I545" s="147"/>
    </row>
    <row r="546" spans="1:9" ht="19.5" thickBot="1">
      <c r="A546" s="148" t="s">
        <v>202</v>
      </c>
      <c r="B546" s="149"/>
      <c r="C546" s="149"/>
      <c r="D546" s="149"/>
      <c r="E546" s="149"/>
      <c r="F546" s="149"/>
      <c r="G546" s="149"/>
      <c r="H546" s="149"/>
      <c r="I546" s="150"/>
    </row>
    <row r="547" spans="1:9" ht="15.75" thickBot="1">
      <c r="A547" s="46" t="s">
        <v>0</v>
      </c>
      <c r="B547" s="134" t="s">
        <v>3</v>
      </c>
      <c r="C547" s="136"/>
      <c r="D547" s="134" t="s">
        <v>4</v>
      </c>
      <c r="E547" s="136"/>
      <c r="F547" s="134" t="s">
        <v>5</v>
      </c>
      <c r="G547" s="136"/>
      <c r="H547" s="134" t="s">
        <v>6</v>
      </c>
      <c r="I547" s="136"/>
    </row>
    <row r="548" spans="1:9" ht="15">
      <c r="A548" s="47"/>
      <c r="B548" s="48" t="s">
        <v>7</v>
      </c>
      <c r="C548" s="49" t="s">
        <v>8</v>
      </c>
      <c r="D548" s="48" t="s">
        <v>7</v>
      </c>
      <c r="E548" s="49" t="s">
        <v>8</v>
      </c>
      <c r="F548" s="48" t="s">
        <v>7</v>
      </c>
      <c r="G548" s="49" t="s">
        <v>8</v>
      </c>
      <c r="H548" s="48" t="s">
        <v>7</v>
      </c>
      <c r="I548" s="49" t="s">
        <v>8</v>
      </c>
    </row>
    <row r="549" spans="1:9" ht="15">
      <c r="A549" s="47" t="s">
        <v>9</v>
      </c>
      <c r="B549" s="50">
        <v>2</v>
      </c>
      <c r="C549" s="42">
        <v>5</v>
      </c>
      <c r="D549" s="50">
        <v>15</v>
      </c>
      <c r="E549" s="42">
        <v>9</v>
      </c>
      <c r="F549" s="50">
        <v>64</v>
      </c>
      <c r="G549" s="42">
        <v>21</v>
      </c>
      <c r="H549" s="50">
        <f>B549+D549+F549</f>
        <v>81</v>
      </c>
      <c r="I549" s="58">
        <f>C549+E549+G549</f>
        <v>35</v>
      </c>
    </row>
    <row r="550" spans="1:9" ht="15">
      <c r="A550" s="47" t="s">
        <v>10</v>
      </c>
      <c r="B550" s="50"/>
      <c r="C550" s="42">
        <v>2</v>
      </c>
      <c r="D550" s="50">
        <v>1</v>
      </c>
      <c r="E550" s="42">
        <v>1</v>
      </c>
      <c r="F550" s="50">
        <v>5</v>
      </c>
      <c r="G550" s="42"/>
      <c r="H550" s="50">
        <f aca="true" t="shared" si="81" ref="H550:H557">B550+D550+F550</f>
        <v>6</v>
      </c>
      <c r="I550" s="58">
        <f aca="true" t="shared" si="82" ref="I550:I557">C550+E550+G550</f>
        <v>3</v>
      </c>
    </row>
    <row r="551" spans="1:9" ht="15">
      <c r="A551" s="47" t="s">
        <v>11</v>
      </c>
      <c r="B551" s="50"/>
      <c r="C551" s="42"/>
      <c r="D551" s="50">
        <v>1</v>
      </c>
      <c r="E551" s="42"/>
      <c r="F551" s="50">
        <v>1</v>
      </c>
      <c r="G551" s="42">
        <v>1</v>
      </c>
      <c r="H551" s="50">
        <f t="shared" si="81"/>
        <v>2</v>
      </c>
      <c r="I551" s="58">
        <f t="shared" si="82"/>
        <v>1</v>
      </c>
    </row>
    <row r="552" spans="1:9" ht="15">
      <c r="A552" s="47" t="s">
        <v>1</v>
      </c>
      <c r="B552" s="50"/>
      <c r="C552" s="42"/>
      <c r="D552" s="50">
        <v>1</v>
      </c>
      <c r="E552" s="42"/>
      <c r="F552" s="50"/>
      <c r="G552" s="42"/>
      <c r="H552" s="50">
        <f t="shared" si="81"/>
        <v>1</v>
      </c>
      <c r="I552" s="58">
        <f t="shared" si="82"/>
        <v>0</v>
      </c>
    </row>
    <row r="553" spans="1:9" ht="15">
      <c r="A553" s="47" t="s">
        <v>12</v>
      </c>
      <c r="B553" s="50"/>
      <c r="C553" s="42"/>
      <c r="D553" s="50"/>
      <c r="E553" s="42"/>
      <c r="F553" s="50"/>
      <c r="G553" s="42"/>
      <c r="H553" s="50">
        <f t="shared" si="81"/>
        <v>0</v>
      </c>
      <c r="I553" s="58">
        <f t="shared" si="82"/>
        <v>0</v>
      </c>
    </row>
    <row r="554" spans="1:9" ht="15">
      <c r="A554" s="51" t="s">
        <v>2</v>
      </c>
      <c r="B554" s="50"/>
      <c r="C554" s="42"/>
      <c r="D554" s="50"/>
      <c r="E554" s="42"/>
      <c r="F554" s="50"/>
      <c r="G554" s="42"/>
      <c r="H554" s="50">
        <f t="shared" si="81"/>
        <v>0</v>
      </c>
      <c r="I554" s="58">
        <f t="shared" si="82"/>
        <v>0</v>
      </c>
    </row>
    <row r="555" spans="1:9" ht="15">
      <c r="A555" s="51" t="s">
        <v>14</v>
      </c>
      <c r="B555" s="50"/>
      <c r="C555" s="42"/>
      <c r="D555" s="50"/>
      <c r="E555" s="42"/>
      <c r="F555" s="50"/>
      <c r="G555" s="42"/>
      <c r="H555" s="50">
        <f t="shared" si="81"/>
        <v>0</v>
      </c>
      <c r="I555" s="58">
        <f t="shared" si="82"/>
        <v>0</v>
      </c>
    </row>
    <row r="556" spans="1:9" ht="15">
      <c r="A556" s="51" t="s">
        <v>13</v>
      </c>
      <c r="B556" s="50"/>
      <c r="C556" s="42"/>
      <c r="D556" s="50"/>
      <c r="E556" s="42"/>
      <c r="F556" s="50"/>
      <c r="G556" s="42"/>
      <c r="H556" s="50">
        <f t="shared" si="81"/>
        <v>0</v>
      </c>
      <c r="I556" s="58">
        <f t="shared" si="82"/>
        <v>0</v>
      </c>
    </row>
    <row r="557" spans="1:9" ht="15.75" thickBot="1">
      <c r="A557" s="51" t="s">
        <v>15</v>
      </c>
      <c r="B557" s="52"/>
      <c r="C557" s="43"/>
      <c r="D557" s="52"/>
      <c r="E557" s="43"/>
      <c r="F557" s="52"/>
      <c r="G557" s="43"/>
      <c r="H557" s="50">
        <f t="shared" si="81"/>
        <v>0</v>
      </c>
      <c r="I557" s="58">
        <f t="shared" si="82"/>
        <v>0</v>
      </c>
    </row>
    <row r="558" spans="1:9" ht="15.75" thickBot="1">
      <c r="A558" s="53" t="s">
        <v>6</v>
      </c>
      <c r="B558" s="44">
        <f aca="true" t="shared" si="83" ref="B558:I558">SUM(B549:B557)</f>
        <v>2</v>
      </c>
      <c r="C558" s="45">
        <f t="shared" si="83"/>
        <v>7</v>
      </c>
      <c r="D558" s="44">
        <f t="shared" si="83"/>
        <v>18</v>
      </c>
      <c r="E558" s="45">
        <f t="shared" si="83"/>
        <v>10</v>
      </c>
      <c r="F558" s="44">
        <f t="shared" si="83"/>
        <v>70</v>
      </c>
      <c r="G558" s="45">
        <f t="shared" si="83"/>
        <v>22</v>
      </c>
      <c r="H558" s="44">
        <f t="shared" si="83"/>
        <v>90</v>
      </c>
      <c r="I558" s="45">
        <f t="shared" si="83"/>
        <v>39</v>
      </c>
    </row>
    <row r="559" spans="1:9" ht="15">
      <c r="A559" s="15"/>
      <c r="B559" s="15"/>
      <c r="C559" s="15"/>
      <c r="D559" s="15"/>
      <c r="E559" s="15"/>
      <c r="F559" s="15"/>
      <c r="G559" s="15"/>
      <c r="H559" s="15"/>
      <c r="I559" s="15"/>
    </row>
    <row r="560" ht="15.75" thickBot="1"/>
    <row r="561" spans="1:9" ht="23.25" thickBot="1">
      <c r="A561" s="145" t="s">
        <v>48</v>
      </c>
      <c r="B561" s="146"/>
      <c r="C561" s="146"/>
      <c r="D561" s="146"/>
      <c r="E561" s="146"/>
      <c r="F561" s="146"/>
      <c r="G561" s="146"/>
      <c r="H561" s="146"/>
      <c r="I561" s="147"/>
    </row>
    <row r="562" spans="1:9" ht="19.5" thickBot="1">
      <c r="A562" s="148" t="s">
        <v>202</v>
      </c>
      <c r="B562" s="149"/>
      <c r="C562" s="149"/>
      <c r="D562" s="149"/>
      <c r="E562" s="149"/>
      <c r="F562" s="149"/>
      <c r="G562" s="149"/>
      <c r="H562" s="149"/>
      <c r="I562" s="150"/>
    </row>
    <row r="563" spans="1:9" ht="15.75" thickBot="1">
      <c r="A563" s="46" t="s">
        <v>0</v>
      </c>
      <c r="B563" s="134" t="s">
        <v>3</v>
      </c>
      <c r="C563" s="136"/>
      <c r="D563" s="134" t="s">
        <v>4</v>
      </c>
      <c r="E563" s="136"/>
      <c r="F563" s="134" t="s">
        <v>5</v>
      </c>
      <c r="G563" s="136"/>
      <c r="H563" s="134" t="s">
        <v>6</v>
      </c>
      <c r="I563" s="136"/>
    </row>
    <row r="564" spans="1:9" ht="15">
      <c r="A564" s="47"/>
      <c r="B564" s="48" t="s">
        <v>7</v>
      </c>
      <c r="C564" s="49" t="s">
        <v>8</v>
      </c>
      <c r="D564" s="48" t="s">
        <v>7</v>
      </c>
      <c r="E564" s="49" t="s">
        <v>8</v>
      </c>
      <c r="F564" s="48" t="s">
        <v>7</v>
      </c>
      <c r="G564" s="49" t="s">
        <v>8</v>
      </c>
      <c r="H564" s="48" t="s">
        <v>7</v>
      </c>
      <c r="I564" s="49" t="s">
        <v>8</v>
      </c>
    </row>
    <row r="565" spans="1:9" ht="15">
      <c r="A565" s="47" t="s">
        <v>9</v>
      </c>
      <c r="B565" s="50">
        <v>2</v>
      </c>
      <c r="C565" s="42">
        <v>2</v>
      </c>
      <c r="D565" s="50">
        <v>4</v>
      </c>
      <c r="E565" s="42">
        <v>3</v>
      </c>
      <c r="F565" s="50">
        <v>20</v>
      </c>
      <c r="G565" s="42">
        <v>4</v>
      </c>
      <c r="H565" s="50">
        <f>B565+D565+F565</f>
        <v>26</v>
      </c>
      <c r="I565" s="58">
        <f>C565+E565+G565</f>
        <v>9</v>
      </c>
    </row>
    <row r="566" spans="1:9" ht="15">
      <c r="A566" s="47" t="s">
        <v>10</v>
      </c>
      <c r="B566" s="50"/>
      <c r="C566" s="42">
        <v>2</v>
      </c>
      <c r="D566" s="50">
        <v>1</v>
      </c>
      <c r="E566" s="42"/>
      <c r="F566" s="50"/>
      <c r="G566" s="42">
        <v>2</v>
      </c>
      <c r="H566" s="50">
        <f aca="true" t="shared" si="84" ref="H566:H573">B566+D566+F566</f>
        <v>1</v>
      </c>
      <c r="I566" s="58">
        <f aca="true" t="shared" si="85" ref="I566:I573">C566+E566+G566</f>
        <v>4</v>
      </c>
    </row>
    <row r="567" spans="1:9" ht="15">
      <c r="A567" s="47" t="s">
        <v>11</v>
      </c>
      <c r="B567" s="50"/>
      <c r="C567" s="42"/>
      <c r="D567" s="50"/>
      <c r="E567" s="42"/>
      <c r="F567" s="50"/>
      <c r="G567" s="42"/>
      <c r="H567" s="50">
        <f t="shared" si="84"/>
        <v>0</v>
      </c>
      <c r="I567" s="58">
        <f t="shared" si="85"/>
        <v>0</v>
      </c>
    </row>
    <row r="568" spans="1:9" ht="15">
      <c r="A568" s="47" t="s">
        <v>1</v>
      </c>
      <c r="B568" s="50"/>
      <c r="C568" s="42"/>
      <c r="D568" s="50">
        <v>1</v>
      </c>
      <c r="E568" s="42"/>
      <c r="F568" s="50"/>
      <c r="G568" s="42"/>
      <c r="H568" s="50">
        <f t="shared" si="84"/>
        <v>1</v>
      </c>
      <c r="I568" s="58">
        <f t="shared" si="85"/>
        <v>0</v>
      </c>
    </row>
    <row r="569" spans="1:9" ht="15">
      <c r="A569" s="47" t="s">
        <v>12</v>
      </c>
      <c r="B569" s="50"/>
      <c r="C569" s="42"/>
      <c r="D569" s="50"/>
      <c r="E569" s="42"/>
      <c r="F569" s="50"/>
      <c r="G569" s="42"/>
      <c r="H569" s="50">
        <f t="shared" si="84"/>
        <v>0</v>
      </c>
      <c r="I569" s="58">
        <f t="shared" si="85"/>
        <v>0</v>
      </c>
    </row>
    <row r="570" spans="1:9" ht="15">
      <c r="A570" s="51" t="s">
        <v>2</v>
      </c>
      <c r="B570" s="50"/>
      <c r="C570" s="42"/>
      <c r="D570" s="50"/>
      <c r="E570" s="42"/>
      <c r="F570" s="50"/>
      <c r="G570" s="42"/>
      <c r="H570" s="50">
        <f t="shared" si="84"/>
        <v>0</v>
      </c>
      <c r="I570" s="58">
        <f t="shared" si="85"/>
        <v>0</v>
      </c>
    </row>
    <row r="571" spans="1:9" ht="15">
      <c r="A571" s="51" t="s">
        <v>14</v>
      </c>
      <c r="B571" s="50"/>
      <c r="C571" s="42"/>
      <c r="D571" s="50"/>
      <c r="E571" s="42"/>
      <c r="F571" s="50"/>
      <c r="G571" s="42"/>
      <c r="H571" s="50">
        <f t="shared" si="84"/>
        <v>0</v>
      </c>
      <c r="I571" s="58">
        <f t="shared" si="85"/>
        <v>0</v>
      </c>
    </row>
    <row r="572" spans="1:9" ht="15">
      <c r="A572" s="51" t="s">
        <v>13</v>
      </c>
      <c r="B572" s="50"/>
      <c r="C572" s="42">
        <v>1</v>
      </c>
      <c r="D572" s="50">
        <v>1</v>
      </c>
      <c r="E572" s="42"/>
      <c r="F572" s="50"/>
      <c r="G572" s="42">
        <v>1</v>
      </c>
      <c r="H572" s="50">
        <f t="shared" si="84"/>
        <v>1</v>
      </c>
      <c r="I572" s="58">
        <f t="shared" si="85"/>
        <v>2</v>
      </c>
    </row>
    <row r="573" spans="1:9" ht="15.75" thickBot="1">
      <c r="A573" s="51" t="s">
        <v>15</v>
      </c>
      <c r="B573" s="52"/>
      <c r="C573" s="43"/>
      <c r="D573" s="52"/>
      <c r="E573" s="43"/>
      <c r="F573" s="52"/>
      <c r="G573" s="43"/>
      <c r="H573" s="50">
        <f t="shared" si="84"/>
        <v>0</v>
      </c>
      <c r="I573" s="58">
        <f t="shared" si="85"/>
        <v>0</v>
      </c>
    </row>
    <row r="574" spans="1:9" ht="15.75" thickBot="1">
      <c r="A574" s="53" t="s">
        <v>6</v>
      </c>
      <c r="B574" s="44">
        <f aca="true" t="shared" si="86" ref="B574:I574">SUM(B565:B573)</f>
        <v>2</v>
      </c>
      <c r="C574" s="45">
        <f t="shared" si="86"/>
        <v>5</v>
      </c>
      <c r="D574" s="44">
        <f t="shared" si="86"/>
        <v>7</v>
      </c>
      <c r="E574" s="45">
        <f t="shared" si="86"/>
        <v>3</v>
      </c>
      <c r="F574" s="44">
        <f t="shared" si="86"/>
        <v>20</v>
      </c>
      <c r="G574" s="45">
        <f t="shared" si="86"/>
        <v>7</v>
      </c>
      <c r="H574" s="44">
        <f t="shared" si="86"/>
        <v>29</v>
      </c>
      <c r="I574" s="45">
        <f t="shared" si="86"/>
        <v>15</v>
      </c>
    </row>
    <row r="575" spans="1:9" ht="15">
      <c r="A575" s="15"/>
      <c r="B575" s="15"/>
      <c r="C575" s="15"/>
      <c r="D575" s="15"/>
      <c r="E575" s="15"/>
      <c r="F575" s="15"/>
      <c r="G575" s="15"/>
      <c r="H575" s="15"/>
      <c r="I575" s="15"/>
    </row>
    <row r="576" spans="1:9" ht="15">
      <c r="A576" s="15"/>
      <c r="B576" s="15"/>
      <c r="C576" s="15"/>
      <c r="D576" s="15"/>
      <c r="E576" s="15"/>
      <c r="F576" s="15"/>
      <c r="G576" s="15"/>
      <c r="H576" s="15"/>
      <c r="I576" s="15"/>
    </row>
    <row r="577" spans="1:9" ht="15.75" thickBot="1">
      <c r="A577" s="15"/>
      <c r="B577" s="15"/>
      <c r="C577" s="15"/>
      <c r="D577" s="15"/>
      <c r="E577" s="15"/>
      <c r="F577" s="15"/>
      <c r="G577" s="15"/>
      <c r="H577" s="15"/>
      <c r="I577" s="15"/>
    </row>
    <row r="578" spans="1:9" ht="23.25" thickBot="1">
      <c r="A578" s="145" t="s">
        <v>49</v>
      </c>
      <c r="B578" s="146"/>
      <c r="C578" s="146"/>
      <c r="D578" s="146"/>
      <c r="E578" s="146"/>
      <c r="F578" s="146"/>
      <c r="G578" s="146"/>
      <c r="H578" s="146"/>
      <c r="I578" s="147"/>
    </row>
    <row r="579" spans="1:9" ht="19.5" thickBot="1">
      <c r="A579" s="148" t="s">
        <v>202</v>
      </c>
      <c r="B579" s="149"/>
      <c r="C579" s="149"/>
      <c r="D579" s="149"/>
      <c r="E579" s="149"/>
      <c r="F579" s="149"/>
      <c r="G579" s="149"/>
      <c r="H579" s="149"/>
      <c r="I579" s="150"/>
    </row>
    <row r="580" spans="1:9" ht="15.75" thickBot="1">
      <c r="A580" s="46" t="s">
        <v>0</v>
      </c>
      <c r="B580" s="134" t="s">
        <v>3</v>
      </c>
      <c r="C580" s="136"/>
      <c r="D580" s="134" t="s">
        <v>4</v>
      </c>
      <c r="E580" s="136"/>
      <c r="F580" s="134" t="s">
        <v>5</v>
      </c>
      <c r="G580" s="136"/>
      <c r="H580" s="134" t="s">
        <v>6</v>
      </c>
      <c r="I580" s="136"/>
    </row>
    <row r="581" spans="1:9" ht="15">
      <c r="A581" s="47"/>
      <c r="B581" s="48" t="s">
        <v>7</v>
      </c>
      <c r="C581" s="49" t="s">
        <v>8</v>
      </c>
      <c r="D581" s="48" t="s">
        <v>7</v>
      </c>
      <c r="E581" s="49" t="s">
        <v>8</v>
      </c>
      <c r="F581" s="48" t="s">
        <v>7</v>
      </c>
      <c r="G581" s="49" t="s">
        <v>8</v>
      </c>
      <c r="H581" s="67" t="s">
        <v>7</v>
      </c>
      <c r="I581" s="63" t="s">
        <v>8</v>
      </c>
    </row>
    <row r="582" spans="1:9" ht="15">
      <c r="A582" s="47" t="s">
        <v>9</v>
      </c>
      <c r="B582" s="50">
        <v>7</v>
      </c>
      <c r="C582" s="42">
        <v>1</v>
      </c>
      <c r="D582" s="50">
        <v>4</v>
      </c>
      <c r="E582" s="42">
        <v>5</v>
      </c>
      <c r="F582" s="50">
        <v>8</v>
      </c>
      <c r="G582" s="42">
        <v>14</v>
      </c>
      <c r="H582" s="58">
        <f aca="true" t="shared" si="87" ref="H582:I584">B582+D582+F582</f>
        <v>19</v>
      </c>
      <c r="I582" s="58">
        <f t="shared" si="87"/>
        <v>20</v>
      </c>
    </row>
    <row r="583" spans="1:9" ht="15">
      <c r="A583" s="47" t="s">
        <v>10</v>
      </c>
      <c r="B583" s="50">
        <v>1</v>
      </c>
      <c r="C583" s="42"/>
      <c r="D583" s="50"/>
      <c r="E583" s="42"/>
      <c r="F583" s="50"/>
      <c r="G583" s="42">
        <v>1</v>
      </c>
      <c r="H583" s="58">
        <f t="shared" si="87"/>
        <v>1</v>
      </c>
      <c r="I583" s="58">
        <f t="shared" si="87"/>
        <v>1</v>
      </c>
    </row>
    <row r="584" spans="1:9" ht="15">
      <c r="A584" s="47" t="s">
        <v>11</v>
      </c>
      <c r="B584" s="50"/>
      <c r="C584" s="42"/>
      <c r="D584" s="50">
        <v>1</v>
      </c>
      <c r="E584" s="42"/>
      <c r="F584" s="50"/>
      <c r="G584" s="42">
        <v>1</v>
      </c>
      <c r="H584" s="58">
        <f t="shared" si="87"/>
        <v>1</v>
      </c>
      <c r="I584" s="58">
        <f t="shared" si="87"/>
        <v>1</v>
      </c>
    </row>
    <row r="585" spans="1:9" ht="15">
      <c r="A585" s="47" t="s">
        <v>1</v>
      </c>
      <c r="B585" s="50"/>
      <c r="C585" s="42"/>
      <c r="D585" s="50"/>
      <c r="E585" s="42"/>
      <c r="F585" s="50"/>
      <c r="G585" s="42"/>
      <c r="H585" s="58"/>
      <c r="I585" s="64"/>
    </row>
    <row r="586" spans="1:9" ht="15">
      <c r="A586" s="47" t="s">
        <v>12</v>
      </c>
      <c r="B586" s="50"/>
      <c r="C586" s="42"/>
      <c r="D586" s="50"/>
      <c r="E586" s="42"/>
      <c r="F586" s="50"/>
      <c r="G586" s="42"/>
      <c r="H586" s="58"/>
      <c r="I586" s="64"/>
    </row>
    <row r="587" spans="1:9" ht="15">
      <c r="A587" s="51" t="s">
        <v>2</v>
      </c>
      <c r="B587" s="50"/>
      <c r="C587" s="42"/>
      <c r="D587" s="50"/>
      <c r="E587" s="42"/>
      <c r="F587" s="50"/>
      <c r="G587" s="42"/>
      <c r="H587" s="58"/>
      <c r="I587" s="64"/>
    </row>
    <row r="588" spans="1:9" ht="15">
      <c r="A588" s="51" t="s">
        <v>14</v>
      </c>
      <c r="B588" s="50"/>
      <c r="C588" s="42"/>
      <c r="D588" s="50"/>
      <c r="E588" s="42"/>
      <c r="F588" s="50"/>
      <c r="G588" s="42"/>
      <c r="H588" s="58"/>
      <c r="I588" s="64"/>
    </row>
    <row r="589" spans="1:9" ht="15">
      <c r="A589" s="51" t="s">
        <v>13</v>
      </c>
      <c r="B589" s="50"/>
      <c r="C589" s="42"/>
      <c r="D589" s="50"/>
      <c r="E589" s="42"/>
      <c r="F589" s="50"/>
      <c r="G589" s="42"/>
      <c r="H589" s="58"/>
      <c r="I589" s="64"/>
    </row>
    <row r="590" spans="1:9" ht="15">
      <c r="A590" s="51" t="s">
        <v>87</v>
      </c>
      <c r="B590" s="52"/>
      <c r="C590" s="43"/>
      <c r="D590" s="52"/>
      <c r="E590" s="43"/>
      <c r="F590" s="52"/>
      <c r="G590" s="43"/>
      <c r="H590" s="62"/>
      <c r="I590" s="65"/>
    </row>
    <row r="591" spans="1:9" ht="15.75" thickBot="1">
      <c r="A591" s="51" t="s">
        <v>15</v>
      </c>
      <c r="B591" s="52"/>
      <c r="C591" s="43"/>
      <c r="D591" s="52"/>
      <c r="E591" s="43"/>
      <c r="F591" s="52"/>
      <c r="G591" s="43"/>
      <c r="H591" s="62"/>
      <c r="I591" s="65"/>
    </row>
    <row r="592" spans="1:9" ht="15.75" thickBot="1">
      <c r="A592" s="53" t="s">
        <v>6</v>
      </c>
      <c r="B592" s="44">
        <f aca="true" t="shared" si="88" ref="B592:I592">SUM(B582:B591)</f>
        <v>8</v>
      </c>
      <c r="C592" s="45">
        <f t="shared" si="88"/>
        <v>1</v>
      </c>
      <c r="D592" s="44">
        <f t="shared" si="88"/>
        <v>5</v>
      </c>
      <c r="E592" s="45">
        <f t="shared" si="88"/>
        <v>5</v>
      </c>
      <c r="F592" s="44">
        <f t="shared" si="88"/>
        <v>8</v>
      </c>
      <c r="G592" s="45">
        <f t="shared" si="88"/>
        <v>16</v>
      </c>
      <c r="H592" s="57">
        <f t="shared" si="88"/>
        <v>21</v>
      </c>
      <c r="I592" s="66">
        <f t="shared" si="88"/>
        <v>22</v>
      </c>
    </row>
    <row r="593" spans="1:9" ht="15">
      <c r="A593" s="15"/>
      <c r="B593" s="15"/>
      <c r="C593" s="15"/>
      <c r="D593" s="15"/>
      <c r="E593" s="15"/>
      <c r="F593" s="15"/>
      <c r="G593" s="15"/>
      <c r="H593" s="15"/>
      <c r="I593" s="15"/>
    </row>
    <row r="594" ht="15.75" thickBot="1"/>
    <row r="595" spans="1:9" ht="23.25" thickBot="1">
      <c r="A595" s="137" t="s">
        <v>50</v>
      </c>
      <c r="B595" s="138"/>
      <c r="C595" s="138"/>
      <c r="D595" s="138"/>
      <c r="E595" s="138"/>
      <c r="F595" s="138"/>
      <c r="G595" s="138"/>
      <c r="H595" s="138"/>
      <c r="I595" s="139"/>
    </row>
    <row r="596" spans="1:9" ht="19.5" thickBot="1">
      <c r="A596" s="148" t="s">
        <v>202</v>
      </c>
      <c r="B596" s="149"/>
      <c r="C596" s="149"/>
      <c r="D596" s="149"/>
      <c r="E596" s="149"/>
      <c r="F596" s="149"/>
      <c r="G596" s="149"/>
      <c r="H596" s="149"/>
      <c r="I596" s="150"/>
    </row>
    <row r="597" spans="1:9" ht="15.75" thickBot="1">
      <c r="A597" s="26" t="s">
        <v>0</v>
      </c>
      <c r="B597" s="143" t="s">
        <v>3</v>
      </c>
      <c r="C597" s="144"/>
      <c r="D597" s="143" t="s">
        <v>4</v>
      </c>
      <c r="E597" s="144"/>
      <c r="F597" s="143" t="s">
        <v>5</v>
      </c>
      <c r="G597" s="144"/>
      <c r="H597" s="143" t="s">
        <v>6</v>
      </c>
      <c r="I597" s="144"/>
    </row>
    <row r="598" spans="1:9" ht="15">
      <c r="A598" s="27"/>
      <c r="B598" s="6" t="s">
        <v>7</v>
      </c>
      <c r="C598" s="7" t="s">
        <v>8</v>
      </c>
      <c r="D598" s="6" t="s">
        <v>7</v>
      </c>
      <c r="E598" s="7" t="s">
        <v>8</v>
      </c>
      <c r="F598" s="6" t="s">
        <v>7</v>
      </c>
      <c r="G598" s="7" t="s">
        <v>8</v>
      </c>
      <c r="H598" s="6" t="s">
        <v>7</v>
      </c>
      <c r="I598" s="7" t="s">
        <v>8</v>
      </c>
    </row>
    <row r="599" spans="1:9" ht="15">
      <c r="A599" s="27" t="s">
        <v>9</v>
      </c>
      <c r="B599" s="4">
        <v>5</v>
      </c>
      <c r="C599" s="5">
        <v>6</v>
      </c>
      <c r="D599" s="4">
        <v>4</v>
      </c>
      <c r="E599" s="5">
        <v>5</v>
      </c>
      <c r="F599" s="4">
        <v>19</v>
      </c>
      <c r="G599" s="5">
        <v>21</v>
      </c>
      <c r="H599" s="4">
        <f>B599+D599+F599</f>
        <v>28</v>
      </c>
      <c r="I599" s="11">
        <f>C599+E599+G599</f>
        <v>32</v>
      </c>
    </row>
    <row r="600" spans="1:9" ht="15">
      <c r="A600" s="27" t="s">
        <v>10</v>
      </c>
      <c r="B600" s="4">
        <v>4</v>
      </c>
      <c r="C600" s="5">
        <v>1</v>
      </c>
      <c r="D600" s="4">
        <v>3</v>
      </c>
      <c r="E600" s="5"/>
      <c r="F600" s="4">
        <v>4</v>
      </c>
      <c r="G600" s="5">
        <v>1</v>
      </c>
      <c r="H600" s="4">
        <f aca="true" t="shared" si="89" ref="H600:H607">B600+D600+F600</f>
        <v>11</v>
      </c>
      <c r="I600" s="11">
        <f aca="true" t="shared" si="90" ref="I600:I607">C600+E600+G600</f>
        <v>2</v>
      </c>
    </row>
    <row r="601" spans="1:9" ht="15">
      <c r="A601" s="27" t="s">
        <v>11</v>
      </c>
      <c r="B601" s="4">
        <v>2</v>
      </c>
      <c r="C601" s="5"/>
      <c r="D601" s="4"/>
      <c r="E601" s="5">
        <v>1</v>
      </c>
      <c r="F601" s="4">
        <v>1</v>
      </c>
      <c r="G601" s="5"/>
      <c r="H601" s="4">
        <f t="shared" si="89"/>
        <v>3</v>
      </c>
      <c r="I601" s="11">
        <f t="shared" si="90"/>
        <v>1</v>
      </c>
    </row>
    <row r="602" spans="1:9" ht="15">
      <c r="A602" s="27" t="s">
        <v>1</v>
      </c>
      <c r="B602" s="4"/>
      <c r="C602" s="5"/>
      <c r="D602" s="4"/>
      <c r="E602" s="5"/>
      <c r="F602" s="4"/>
      <c r="G602" s="5"/>
      <c r="H602" s="4">
        <f t="shared" si="89"/>
        <v>0</v>
      </c>
      <c r="I602" s="11">
        <f t="shared" si="90"/>
        <v>0</v>
      </c>
    </row>
    <row r="603" spans="1:9" ht="15">
      <c r="A603" s="27" t="s">
        <v>12</v>
      </c>
      <c r="B603" s="4"/>
      <c r="C603" s="5"/>
      <c r="D603" s="4"/>
      <c r="E603" s="5"/>
      <c r="F603" s="4">
        <v>1</v>
      </c>
      <c r="G603" s="5"/>
      <c r="H603" s="4">
        <f t="shared" si="89"/>
        <v>1</v>
      </c>
      <c r="I603" s="11">
        <f t="shared" si="90"/>
        <v>0</v>
      </c>
    </row>
    <row r="604" spans="1:9" ht="15">
      <c r="A604" s="28" t="s">
        <v>2</v>
      </c>
      <c r="B604" s="4"/>
      <c r="C604" s="5"/>
      <c r="D604" s="4">
        <v>1</v>
      </c>
      <c r="E604" s="5"/>
      <c r="F604" s="4"/>
      <c r="G604" s="5"/>
      <c r="H604" s="4">
        <f t="shared" si="89"/>
        <v>1</v>
      </c>
      <c r="I604" s="11">
        <f t="shared" si="90"/>
        <v>0</v>
      </c>
    </row>
    <row r="605" spans="1:9" ht="15">
      <c r="A605" s="28" t="s">
        <v>14</v>
      </c>
      <c r="B605" s="4"/>
      <c r="C605" s="5"/>
      <c r="D605" s="4"/>
      <c r="E605" s="5"/>
      <c r="F605" s="4"/>
      <c r="G605" s="5"/>
      <c r="H605" s="4">
        <f t="shared" si="89"/>
        <v>0</v>
      </c>
      <c r="I605" s="11">
        <f t="shared" si="90"/>
        <v>0</v>
      </c>
    </row>
    <row r="606" spans="1:9" ht="15">
      <c r="A606" s="28" t="s">
        <v>13</v>
      </c>
      <c r="B606" s="4"/>
      <c r="C606" s="5"/>
      <c r="D606" s="4"/>
      <c r="E606" s="5"/>
      <c r="F606" s="4"/>
      <c r="G606" s="5"/>
      <c r="H606" s="4">
        <f t="shared" si="89"/>
        <v>0</v>
      </c>
      <c r="I606" s="11">
        <f t="shared" si="90"/>
        <v>0</v>
      </c>
    </row>
    <row r="607" spans="1:9" ht="15.75" thickBot="1">
      <c r="A607" s="28" t="s">
        <v>15</v>
      </c>
      <c r="B607" s="8"/>
      <c r="C607" s="9"/>
      <c r="D607" s="8"/>
      <c r="E607" s="9"/>
      <c r="F607" s="8"/>
      <c r="G607" s="9"/>
      <c r="H607" s="4">
        <f t="shared" si="89"/>
        <v>0</v>
      </c>
      <c r="I607" s="11">
        <f t="shared" si="90"/>
        <v>0</v>
      </c>
    </row>
    <row r="608" spans="1:9" ht="15.75" thickBot="1">
      <c r="A608" s="29" t="s">
        <v>6</v>
      </c>
      <c r="B608" s="33">
        <f aca="true" t="shared" si="91" ref="B608:I608">SUM(B599:B607)</f>
        <v>11</v>
      </c>
      <c r="C608" s="34">
        <f t="shared" si="91"/>
        <v>7</v>
      </c>
      <c r="D608" s="33">
        <f t="shared" si="91"/>
        <v>8</v>
      </c>
      <c r="E608" s="34">
        <f t="shared" si="91"/>
        <v>6</v>
      </c>
      <c r="F608" s="33">
        <f t="shared" si="91"/>
        <v>25</v>
      </c>
      <c r="G608" s="34">
        <f t="shared" si="91"/>
        <v>22</v>
      </c>
      <c r="H608" s="33">
        <f t="shared" si="91"/>
        <v>44</v>
      </c>
      <c r="I608" s="34">
        <f t="shared" si="91"/>
        <v>35</v>
      </c>
    </row>
    <row r="609" spans="1:9" ht="15">
      <c r="A609" s="15"/>
      <c r="B609" s="15"/>
      <c r="C609" s="15"/>
      <c r="D609" s="15"/>
      <c r="E609" s="15"/>
      <c r="F609" s="15"/>
      <c r="G609" s="15"/>
      <c r="H609" s="15"/>
      <c r="I609" s="15"/>
    </row>
    <row r="610" spans="1:9" ht="15">
      <c r="A610" s="15"/>
      <c r="B610" s="15"/>
      <c r="C610" s="15"/>
      <c r="D610" s="15"/>
      <c r="E610" s="15"/>
      <c r="F610" s="15"/>
      <c r="G610" s="15"/>
      <c r="H610" s="15"/>
      <c r="I610" s="15"/>
    </row>
    <row r="611" spans="1:9" ht="15.75" thickBot="1">
      <c r="A611" s="15"/>
      <c r="B611" s="15"/>
      <c r="C611" s="15"/>
      <c r="D611" s="15"/>
      <c r="E611" s="15"/>
      <c r="F611" s="15"/>
      <c r="G611" s="15"/>
      <c r="H611" s="15"/>
      <c r="I611" s="15"/>
    </row>
    <row r="612" spans="1:9" ht="23.25" thickBot="1">
      <c r="A612" s="145" t="s">
        <v>51</v>
      </c>
      <c r="B612" s="146"/>
      <c r="C612" s="146"/>
      <c r="D612" s="146"/>
      <c r="E612" s="146"/>
      <c r="F612" s="146"/>
      <c r="G612" s="146"/>
      <c r="H612" s="146"/>
      <c r="I612" s="147"/>
    </row>
    <row r="613" spans="1:9" ht="19.5" thickBot="1">
      <c r="A613" s="148" t="s">
        <v>202</v>
      </c>
      <c r="B613" s="149"/>
      <c r="C613" s="149"/>
      <c r="D613" s="149"/>
      <c r="E613" s="149"/>
      <c r="F613" s="149"/>
      <c r="G613" s="149"/>
      <c r="H613" s="149"/>
      <c r="I613" s="150"/>
    </row>
    <row r="614" spans="1:9" ht="15.75" thickBot="1">
      <c r="A614" s="46" t="s">
        <v>0</v>
      </c>
      <c r="B614" s="134" t="s">
        <v>3</v>
      </c>
      <c r="C614" s="136"/>
      <c r="D614" s="134" t="s">
        <v>4</v>
      </c>
      <c r="E614" s="136"/>
      <c r="F614" s="134" t="s">
        <v>5</v>
      </c>
      <c r="G614" s="136"/>
      <c r="H614" s="134" t="s">
        <v>6</v>
      </c>
      <c r="I614" s="136"/>
    </row>
    <row r="615" spans="1:9" ht="15">
      <c r="A615" s="47"/>
      <c r="B615" s="48" t="s">
        <v>7</v>
      </c>
      <c r="C615" s="49" t="s">
        <v>8</v>
      </c>
      <c r="D615" s="48" t="s">
        <v>7</v>
      </c>
      <c r="E615" s="49" t="s">
        <v>8</v>
      </c>
      <c r="F615" s="48" t="s">
        <v>7</v>
      </c>
      <c r="G615" s="49" t="s">
        <v>8</v>
      </c>
      <c r="H615" s="48" t="s">
        <v>7</v>
      </c>
      <c r="I615" s="49" t="s">
        <v>8</v>
      </c>
    </row>
    <row r="616" spans="1:9" ht="15">
      <c r="A616" s="47" t="s">
        <v>9</v>
      </c>
      <c r="B616" s="50"/>
      <c r="C616" s="42"/>
      <c r="D616" s="50"/>
      <c r="E616" s="42"/>
      <c r="F616" s="50"/>
      <c r="G616" s="42"/>
      <c r="H616" s="50">
        <v>50</v>
      </c>
      <c r="I616" s="42">
        <v>14</v>
      </c>
    </row>
    <row r="617" spans="1:9" ht="15">
      <c r="A617" s="47" t="s">
        <v>10</v>
      </c>
      <c r="B617" s="50"/>
      <c r="C617" s="42"/>
      <c r="D617" s="50"/>
      <c r="E617" s="42"/>
      <c r="F617" s="50"/>
      <c r="G617" s="42"/>
      <c r="H617" s="50">
        <v>7</v>
      </c>
      <c r="I617" s="42">
        <v>5</v>
      </c>
    </row>
    <row r="618" spans="1:9" ht="15">
      <c r="A618" s="47" t="s">
        <v>11</v>
      </c>
      <c r="B618" s="50"/>
      <c r="C618" s="42"/>
      <c r="D618" s="50"/>
      <c r="E618" s="42"/>
      <c r="F618" s="50"/>
      <c r="G618" s="42"/>
      <c r="H618" s="50">
        <v>1</v>
      </c>
      <c r="I618" s="42">
        <v>4</v>
      </c>
    </row>
    <row r="619" spans="1:9" ht="15">
      <c r="A619" s="47" t="s">
        <v>1</v>
      </c>
      <c r="B619" s="50"/>
      <c r="C619" s="42"/>
      <c r="D619" s="50"/>
      <c r="E619" s="42"/>
      <c r="F619" s="50"/>
      <c r="G619" s="42"/>
      <c r="H619" s="50"/>
      <c r="I619" s="42">
        <v>2</v>
      </c>
    </row>
    <row r="620" spans="1:9" ht="15">
      <c r="A620" s="47" t="s">
        <v>12</v>
      </c>
      <c r="B620" s="50"/>
      <c r="C620" s="42"/>
      <c r="D620" s="50"/>
      <c r="E620" s="42"/>
      <c r="F620" s="50"/>
      <c r="G620" s="42"/>
      <c r="H620" s="50">
        <v>1</v>
      </c>
      <c r="I620" s="42">
        <v>2</v>
      </c>
    </row>
    <row r="621" spans="1:9" ht="15">
      <c r="A621" s="51" t="s">
        <v>2</v>
      </c>
      <c r="B621" s="50"/>
      <c r="C621" s="42"/>
      <c r="D621" s="50"/>
      <c r="E621" s="42"/>
      <c r="F621" s="50"/>
      <c r="G621" s="42"/>
      <c r="H621" s="50">
        <v>1</v>
      </c>
      <c r="I621" s="42"/>
    </row>
    <row r="622" spans="1:9" ht="15">
      <c r="A622" s="51" t="s">
        <v>97</v>
      </c>
      <c r="B622" s="50"/>
      <c r="C622" s="42"/>
      <c r="D622" s="50"/>
      <c r="E622" s="42"/>
      <c r="F622" s="50"/>
      <c r="G622" s="42"/>
      <c r="H622" s="50"/>
      <c r="I622" s="42"/>
    </row>
    <row r="623" spans="1:9" ht="15">
      <c r="A623" s="28" t="s">
        <v>13</v>
      </c>
      <c r="B623" s="50"/>
      <c r="C623" s="42"/>
      <c r="D623" s="50"/>
      <c r="E623" s="42"/>
      <c r="F623" s="50"/>
      <c r="G623" s="42"/>
      <c r="H623" s="50"/>
      <c r="I623" s="42">
        <v>1</v>
      </c>
    </row>
    <row r="624" spans="1:9" ht="15.75" thickBot="1">
      <c r="A624" s="51" t="s">
        <v>15</v>
      </c>
      <c r="B624" s="52"/>
      <c r="C624" s="43"/>
      <c r="D624" s="52"/>
      <c r="E624" s="43"/>
      <c r="F624" s="52"/>
      <c r="G624" s="43"/>
      <c r="H624" s="52"/>
      <c r="I624" s="43"/>
    </row>
    <row r="625" spans="1:9" ht="15.75" thickBot="1">
      <c r="A625" s="53" t="s">
        <v>6</v>
      </c>
      <c r="B625" s="44">
        <f aca="true" t="shared" si="92" ref="B625:I625">SUM(B616:B624)</f>
        <v>0</v>
      </c>
      <c r="C625" s="45">
        <f t="shared" si="92"/>
        <v>0</v>
      </c>
      <c r="D625" s="44">
        <f t="shared" si="92"/>
        <v>0</v>
      </c>
      <c r="E625" s="45">
        <f t="shared" si="92"/>
        <v>0</v>
      </c>
      <c r="F625" s="44">
        <f t="shared" si="92"/>
        <v>0</v>
      </c>
      <c r="G625" s="45">
        <f t="shared" si="92"/>
        <v>0</v>
      </c>
      <c r="H625" s="44">
        <f t="shared" si="92"/>
        <v>60</v>
      </c>
      <c r="I625" s="45">
        <f t="shared" si="92"/>
        <v>28</v>
      </c>
    </row>
    <row r="626" spans="1:9" ht="15">
      <c r="A626" s="15"/>
      <c r="B626" s="15"/>
      <c r="C626" s="15"/>
      <c r="D626" s="15"/>
      <c r="E626" s="15"/>
      <c r="F626" s="15"/>
      <c r="G626" s="15"/>
      <c r="H626" s="15"/>
      <c r="I626" s="15"/>
    </row>
    <row r="627" ht="15.75" thickBot="1"/>
    <row r="628" spans="1:9" ht="23.25" thickBot="1">
      <c r="A628" s="137" t="s">
        <v>52</v>
      </c>
      <c r="B628" s="138"/>
      <c r="C628" s="138"/>
      <c r="D628" s="138"/>
      <c r="E628" s="138"/>
      <c r="F628" s="138"/>
      <c r="G628" s="138"/>
      <c r="H628" s="138"/>
      <c r="I628" s="139"/>
    </row>
    <row r="629" spans="1:9" ht="19.5" thickBot="1">
      <c r="A629" s="148" t="s">
        <v>202</v>
      </c>
      <c r="B629" s="149"/>
      <c r="C629" s="149"/>
      <c r="D629" s="149"/>
      <c r="E629" s="149"/>
      <c r="F629" s="149"/>
      <c r="G629" s="149"/>
      <c r="H629" s="149"/>
      <c r="I629" s="150"/>
    </row>
    <row r="630" spans="1:9" ht="15.75" thickBot="1">
      <c r="A630" s="26" t="s">
        <v>0</v>
      </c>
      <c r="B630" s="143" t="s">
        <v>3</v>
      </c>
      <c r="C630" s="144"/>
      <c r="D630" s="143" t="s">
        <v>4</v>
      </c>
      <c r="E630" s="144"/>
      <c r="F630" s="143" t="s">
        <v>5</v>
      </c>
      <c r="G630" s="144"/>
      <c r="H630" s="143" t="s">
        <v>6</v>
      </c>
      <c r="I630" s="144"/>
    </row>
    <row r="631" spans="1:9" ht="15">
      <c r="A631" s="27"/>
      <c r="B631" s="6" t="s">
        <v>7</v>
      </c>
      <c r="C631" s="7" t="s">
        <v>8</v>
      </c>
      <c r="D631" s="6" t="s">
        <v>7</v>
      </c>
      <c r="E631" s="7" t="s">
        <v>8</v>
      </c>
      <c r="F631" s="6" t="s">
        <v>7</v>
      </c>
      <c r="G631" s="7" t="s">
        <v>8</v>
      </c>
      <c r="H631" s="6" t="s">
        <v>7</v>
      </c>
      <c r="I631" s="7" t="s">
        <v>8</v>
      </c>
    </row>
    <row r="632" spans="1:9" ht="15">
      <c r="A632" s="27" t="s">
        <v>9</v>
      </c>
      <c r="B632" s="4">
        <v>5</v>
      </c>
      <c r="C632" s="5">
        <v>7</v>
      </c>
      <c r="D632" s="4">
        <v>21</v>
      </c>
      <c r="E632" s="5">
        <v>10</v>
      </c>
      <c r="F632" s="4">
        <v>73</v>
      </c>
      <c r="G632" s="5">
        <v>21</v>
      </c>
      <c r="H632" s="4">
        <f>B632+D632+F632</f>
        <v>99</v>
      </c>
      <c r="I632" s="11">
        <f>C632+E632+G632</f>
        <v>38</v>
      </c>
    </row>
    <row r="633" spans="1:9" ht="15">
      <c r="A633" s="27" t="s">
        <v>10</v>
      </c>
      <c r="B633" s="4">
        <v>3</v>
      </c>
      <c r="C633" s="5">
        <v>6</v>
      </c>
      <c r="D633" s="4">
        <v>3</v>
      </c>
      <c r="E633" s="5">
        <v>5</v>
      </c>
      <c r="F633" s="4">
        <v>15</v>
      </c>
      <c r="G633" s="5">
        <v>10</v>
      </c>
      <c r="H633" s="4">
        <f aca="true" t="shared" si="93" ref="H633:H640">B633+D633+F633</f>
        <v>21</v>
      </c>
      <c r="I633" s="11">
        <f aca="true" t="shared" si="94" ref="I633:I640">C633+E633+G633</f>
        <v>21</v>
      </c>
    </row>
    <row r="634" spans="1:9" ht="15">
      <c r="A634" s="27" t="s">
        <v>11</v>
      </c>
      <c r="B634" s="4"/>
      <c r="C634" s="5"/>
      <c r="D634" s="4">
        <v>3</v>
      </c>
      <c r="E634" s="5"/>
      <c r="F634" s="4">
        <v>8</v>
      </c>
      <c r="G634" s="5">
        <v>5</v>
      </c>
      <c r="H634" s="4">
        <f t="shared" si="93"/>
        <v>11</v>
      </c>
      <c r="I634" s="11">
        <f t="shared" si="94"/>
        <v>5</v>
      </c>
    </row>
    <row r="635" spans="1:9" ht="15">
      <c r="A635" s="27" t="s">
        <v>1</v>
      </c>
      <c r="B635" s="4"/>
      <c r="C635" s="5">
        <v>1</v>
      </c>
      <c r="D635" s="4">
        <v>1</v>
      </c>
      <c r="E635" s="5">
        <v>1</v>
      </c>
      <c r="F635" s="4">
        <v>1</v>
      </c>
      <c r="G635" s="5">
        <v>1</v>
      </c>
      <c r="H635" s="4">
        <f t="shared" si="93"/>
        <v>2</v>
      </c>
      <c r="I635" s="11">
        <f t="shared" si="94"/>
        <v>3</v>
      </c>
    </row>
    <row r="636" spans="1:9" ht="15">
      <c r="A636" s="27" t="s">
        <v>12</v>
      </c>
      <c r="B636" s="4"/>
      <c r="C636" s="5"/>
      <c r="D636" s="4"/>
      <c r="E636" s="5"/>
      <c r="F636" s="4"/>
      <c r="G636" s="5"/>
      <c r="H636" s="4">
        <f t="shared" si="93"/>
        <v>0</v>
      </c>
      <c r="I636" s="11">
        <f t="shared" si="94"/>
        <v>0</v>
      </c>
    </row>
    <row r="637" spans="1:9" ht="15">
      <c r="A637" s="28" t="s">
        <v>2</v>
      </c>
      <c r="B637" s="4"/>
      <c r="C637" s="5"/>
      <c r="D637" s="4">
        <v>1</v>
      </c>
      <c r="E637" s="5"/>
      <c r="F637" s="4"/>
      <c r="G637" s="5"/>
      <c r="H637" s="4">
        <f t="shared" si="93"/>
        <v>1</v>
      </c>
      <c r="I637" s="11">
        <f t="shared" si="94"/>
        <v>0</v>
      </c>
    </row>
    <row r="638" spans="1:9" ht="15">
      <c r="A638" s="28" t="s">
        <v>14</v>
      </c>
      <c r="B638" s="4"/>
      <c r="C638" s="5"/>
      <c r="D638" s="4"/>
      <c r="E638" s="5"/>
      <c r="F638" s="4"/>
      <c r="G638" s="5"/>
      <c r="H638" s="4">
        <f t="shared" si="93"/>
        <v>0</v>
      </c>
      <c r="I638" s="11">
        <f t="shared" si="94"/>
        <v>0</v>
      </c>
    </row>
    <row r="639" spans="1:9" ht="15">
      <c r="A639" s="28" t="s">
        <v>13</v>
      </c>
      <c r="B639" s="4"/>
      <c r="C639" s="5"/>
      <c r="D639" s="4"/>
      <c r="E639" s="5"/>
      <c r="F639" s="4"/>
      <c r="G639" s="5"/>
      <c r="H639" s="4">
        <f t="shared" si="93"/>
        <v>0</v>
      </c>
      <c r="I639" s="11">
        <f t="shared" si="94"/>
        <v>0</v>
      </c>
    </row>
    <row r="640" spans="1:9" ht="15.75" thickBot="1">
      <c r="A640" s="28" t="s">
        <v>15</v>
      </c>
      <c r="B640" s="8"/>
      <c r="C640" s="9"/>
      <c r="D640" s="8"/>
      <c r="E640" s="9"/>
      <c r="F640" s="8"/>
      <c r="G640" s="9"/>
      <c r="H640" s="4">
        <f t="shared" si="93"/>
        <v>0</v>
      </c>
      <c r="I640" s="11">
        <f t="shared" si="94"/>
        <v>0</v>
      </c>
    </row>
    <row r="641" spans="1:9" ht="15.75" thickBot="1">
      <c r="A641" s="29" t="s">
        <v>6</v>
      </c>
      <c r="B641" s="33">
        <f aca="true" t="shared" si="95" ref="B641:I641">SUM(B632:B640)</f>
        <v>8</v>
      </c>
      <c r="C641" s="34">
        <f t="shared" si="95"/>
        <v>14</v>
      </c>
      <c r="D641" s="33">
        <f t="shared" si="95"/>
        <v>29</v>
      </c>
      <c r="E641" s="34">
        <f t="shared" si="95"/>
        <v>16</v>
      </c>
      <c r="F641" s="33">
        <f t="shared" si="95"/>
        <v>97</v>
      </c>
      <c r="G641" s="34">
        <f t="shared" si="95"/>
        <v>37</v>
      </c>
      <c r="H641" s="33">
        <f t="shared" si="95"/>
        <v>134</v>
      </c>
      <c r="I641" s="34">
        <f t="shared" si="95"/>
        <v>67</v>
      </c>
    </row>
    <row r="642" spans="1:9" ht="30" thickBot="1">
      <c r="A642" s="68" t="s">
        <v>100</v>
      </c>
      <c r="B642" s="29"/>
      <c r="C642" s="59"/>
      <c r="D642" s="59"/>
      <c r="E642" s="59"/>
      <c r="F642" s="25"/>
      <c r="G642" s="59"/>
      <c r="H642" s="59"/>
      <c r="I642" s="30"/>
    </row>
    <row r="643" spans="1:9" ht="44.25" thickBot="1">
      <c r="A643" s="68" t="s">
        <v>99</v>
      </c>
      <c r="B643" s="143"/>
      <c r="C643" s="154"/>
      <c r="D643" s="154"/>
      <c r="E643" s="154"/>
      <c r="F643" s="154"/>
      <c r="G643" s="154"/>
      <c r="H643" s="154"/>
      <c r="I643" s="144"/>
    </row>
    <row r="644" spans="1:9" ht="15">
      <c r="A644" s="15"/>
      <c r="B644" s="15"/>
      <c r="C644" s="15"/>
      <c r="D644" s="15"/>
      <c r="E644" s="15"/>
      <c r="F644" s="15"/>
      <c r="G644" s="15"/>
      <c r="H644" s="15"/>
      <c r="I644" s="15"/>
    </row>
    <row r="645" spans="1:9" ht="15.75" thickBot="1">
      <c r="A645" s="15"/>
      <c r="B645" s="15"/>
      <c r="C645" s="15"/>
      <c r="D645" s="15"/>
      <c r="E645" s="15"/>
      <c r="F645" s="15"/>
      <c r="G645" s="15"/>
      <c r="H645" s="15"/>
      <c r="I645" s="15"/>
    </row>
    <row r="646" spans="1:9" ht="23.25" thickBot="1">
      <c r="A646" s="145" t="s">
        <v>53</v>
      </c>
      <c r="B646" s="146"/>
      <c r="C646" s="146"/>
      <c r="D646" s="146"/>
      <c r="E646" s="146"/>
      <c r="F646" s="146"/>
      <c r="G646" s="146"/>
      <c r="H646" s="146"/>
      <c r="I646" s="147"/>
    </row>
    <row r="647" spans="1:9" ht="19.5" thickBot="1">
      <c r="A647" s="148" t="s">
        <v>202</v>
      </c>
      <c r="B647" s="149"/>
      <c r="C647" s="149"/>
      <c r="D647" s="149"/>
      <c r="E647" s="149"/>
      <c r="F647" s="149"/>
      <c r="G647" s="149"/>
      <c r="H647" s="149"/>
      <c r="I647" s="150"/>
    </row>
    <row r="648" spans="1:9" ht="15.75" thickBot="1">
      <c r="A648" s="46" t="s">
        <v>0</v>
      </c>
      <c r="B648" s="134" t="s">
        <v>3</v>
      </c>
      <c r="C648" s="136"/>
      <c r="D648" s="134" t="s">
        <v>4</v>
      </c>
      <c r="E648" s="136"/>
      <c r="F648" s="134" t="s">
        <v>5</v>
      </c>
      <c r="G648" s="136"/>
      <c r="H648" s="134" t="s">
        <v>6</v>
      </c>
      <c r="I648" s="136"/>
    </row>
    <row r="649" spans="1:9" ht="15">
      <c r="A649" s="47"/>
      <c r="B649" s="48" t="s">
        <v>7</v>
      </c>
      <c r="C649" s="49" t="s">
        <v>8</v>
      </c>
      <c r="D649" s="48" t="s">
        <v>7</v>
      </c>
      <c r="E649" s="49" t="s">
        <v>8</v>
      </c>
      <c r="F649" s="48" t="s">
        <v>7</v>
      </c>
      <c r="G649" s="49" t="s">
        <v>8</v>
      </c>
      <c r="H649" s="48" t="s">
        <v>7</v>
      </c>
      <c r="I649" s="49" t="s">
        <v>8</v>
      </c>
    </row>
    <row r="650" spans="1:9" ht="15">
      <c r="A650" s="47" t="s">
        <v>9</v>
      </c>
      <c r="B650" s="50">
        <v>5</v>
      </c>
      <c r="C650" s="42">
        <v>1</v>
      </c>
      <c r="D650" s="50">
        <v>4</v>
      </c>
      <c r="E650" s="42">
        <v>3</v>
      </c>
      <c r="F650" s="50">
        <v>13</v>
      </c>
      <c r="G650" s="42">
        <v>5</v>
      </c>
      <c r="H650" s="50">
        <f>B650+D650+F650</f>
        <v>22</v>
      </c>
      <c r="I650" s="58">
        <f>C650+E650+G650</f>
        <v>9</v>
      </c>
    </row>
    <row r="651" spans="1:9" ht="15">
      <c r="A651" s="47" t="s">
        <v>10</v>
      </c>
      <c r="B651" s="50"/>
      <c r="C651" s="42"/>
      <c r="D651" s="50">
        <v>1</v>
      </c>
      <c r="E651" s="42"/>
      <c r="F651" s="50">
        <v>1</v>
      </c>
      <c r="G651" s="42">
        <v>1</v>
      </c>
      <c r="H651" s="50">
        <f aca="true" t="shared" si="96" ref="H651:H658">B651+D651+F651</f>
        <v>2</v>
      </c>
      <c r="I651" s="58">
        <f aca="true" t="shared" si="97" ref="I651:I658">C651+E651+G651</f>
        <v>1</v>
      </c>
    </row>
    <row r="652" spans="1:9" ht="15">
      <c r="A652" s="47" t="s">
        <v>11</v>
      </c>
      <c r="B652" s="50"/>
      <c r="C652" s="42"/>
      <c r="D652" s="50">
        <v>1</v>
      </c>
      <c r="E652" s="42"/>
      <c r="F652" s="50"/>
      <c r="G652" s="42">
        <v>1</v>
      </c>
      <c r="H652" s="50">
        <f t="shared" si="96"/>
        <v>1</v>
      </c>
      <c r="I652" s="58">
        <f t="shared" si="97"/>
        <v>1</v>
      </c>
    </row>
    <row r="653" spans="1:9" ht="15">
      <c r="A653" s="47" t="s">
        <v>1</v>
      </c>
      <c r="B653" s="50"/>
      <c r="C653" s="42"/>
      <c r="D653" s="50"/>
      <c r="E653" s="42"/>
      <c r="F653" s="50"/>
      <c r="G653" s="42"/>
      <c r="H653" s="50">
        <f t="shared" si="96"/>
        <v>0</v>
      </c>
      <c r="I653" s="58">
        <f t="shared" si="97"/>
        <v>0</v>
      </c>
    </row>
    <row r="654" spans="1:9" ht="15">
      <c r="A654" s="47" t="s">
        <v>12</v>
      </c>
      <c r="B654" s="50"/>
      <c r="C654" s="42"/>
      <c r="D654" s="50"/>
      <c r="E654" s="42"/>
      <c r="F654" s="50"/>
      <c r="G654" s="42"/>
      <c r="H654" s="50">
        <f t="shared" si="96"/>
        <v>0</v>
      </c>
      <c r="I654" s="58">
        <f t="shared" si="97"/>
        <v>0</v>
      </c>
    </row>
    <row r="655" spans="1:9" ht="15">
      <c r="A655" s="51" t="s">
        <v>2</v>
      </c>
      <c r="B655" s="50"/>
      <c r="C655" s="42"/>
      <c r="D655" s="50"/>
      <c r="E655" s="42"/>
      <c r="F655" s="50"/>
      <c r="G655" s="42"/>
      <c r="H655" s="50">
        <f t="shared" si="96"/>
        <v>0</v>
      </c>
      <c r="I655" s="58">
        <f t="shared" si="97"/>
        <v>0</v>
      </c>
    </row>
    <row r="656" spans="1:9" ht="15">
      <c r="A656" s="51" t="s">
        <v>14</v>
      </c>
      <c r="B656" s="50"/>
      <c r="C656" s="42"/>
      <c r="D656" s="50"/>
      <c r="E656" s="42"/>
      <c r="F656" s="50"/>
      <c r="G656" s="42"/>
      <c r="H656" s="50">
        <f t="shared" si="96"/>
        <v>0</v>
      </c>
      <c r="I656" s="58">
        <f t="shared" si="97"/>
        <v>0</v>
      </c>
    </row>
    <row r="657" spans="1:9" ht="15">
      <c r="A657" s="51" t="s">
        <v>13</v>
      </c>
      <c r="B657" s="50"/>
      <c r="C657" s="42"/>
      <c r="D657" s="50"/>
      <c r="E657" s="42"/>
      <c r="F657" s="50"/>
      <c r="G657" s="42"/>
      <c r="H657" s="50">
        <f t="shared" si="96"/>
        <v>0</v>
      </c>
      <c r="I657" s="58">
        <f t="shared" si="97"/>
        <v>0</v>
      </c>
    </row>
    <row r="658" spans="1:9" ht="15.75" thickBot="1">
      <c r="A658" s="51" t="s">
        <v>15</v>
      </c>
      <c r="B658" s="52"/>
      <c r="C658" s="43"/>
      <c r="D658" s="52"/>
      <c r="E658" s="43"/>
      <c r="F658" s="52"/>
      <c r="G658" s="43"/>
      <c r="H658" s="50">
        <f t="shared" si="96"/>
        <v>0</v>
      </c>
      <c r="I658" s="58">
        <f t="shared" si="97"/>
        <v>0</v>
      </c>
    </row>
    <row r="659" spans="1:9" ht="15.75" thickBot="1">
      <c r="A659" s="53" t="s">
        <v>6</v>
      </c>
      <c r="B659" s="44">
        <f aca="true" t="shared" si="98" ref="B659:I659">SUM(B650:B658)</f>
        <v>5</v>
      </c>
      <c r="C659" s="45">
        <f t="shared" si="98"/>
        <v>1</v>
      </c>
      <c r="D659" s="44">
        <f t="shared" si="98"/>
        <v>6</v>
      </c>
      <c r="E659" s="45">
        <f t="shared" si="98"/>
        <v>3</v>
      </c>
      <c r="F659" s="44">
        <f t="shared" si="98"/>
        <v>14</v>
      </c>
      <c r="G659" s="45">
        <f t="shared" si="98"/>
        <v>7</v>
      </c>
      <c r="H659" s="44">
        <f t="shared" si="98"/>
        <v>25</v>
      </c>
      <c r="I659" s="45">
        <f t="shared" si="98"/>
        <v>11</v>
      </c>
    </row>
    <row r="660" spans="1:9" ht="15">
      <c r="A660" s="15"/>
      <c r="B660" s="15"/>
      <c r="C660" s="15"/>
      <c r="D660" s="15"/>
      <c r="E660" s="15"/>
      <c r="F660" s="15"/>
      <c r="G660" s="15"/>
      <c r="H660" s="15"/>
      <c r="I660" s="15"/>
    </row>
    <row r="661" ht="15.75" thickBot="1"/>
    <row r="662" spans="1:9" ht="23.25" thickBot="1">
      <c r="A662" s="145" t="s">
        <v>54</v>
      </c>
      <c r="B662" s="146"/>
      <c r="C662" s="146"/>
      <c r="D662" s="146"/>
      <c r="E662" s="146"/>
      <c r="F662" s="146"/>
      <c r="G662" s="146"/>
      <c r="H662" s="146"/>
      <c r="I662" s="147"/>
    </row>
    <row r="663" spans="1:9" ht="19.5" thickBot="1">
      <c r="A663" s="148" t="s">
        <v>202</v>
      </c>
      <c r="B663" s="149"/>
      <c r="C663" s="149"/>
      <c r="D663" s="149"/>
      <c r="E663" s="149"/>
      <c r="F663" s="149"/>
      <c r="G663" s="149"/>
      <c r="H663" s="149"/>
      <c r="I663" s="150"/>
    </row>
    <row r="664" spans="1:9" ht="15.75" thickBot="1">
      <c r="A664" s="46" t="s">
        <v>0</v>
      </c>
      <c r="B664" s="134" t="s">
        <v>3</v>
      </c>
      <c r="C664" s="136"/>
      <c r="D664" s="134" t="s">
        <v>4</v>
      </c>
      <c r="E664" s="136"/>
      <c r="F664" s="134" t="s">
        <v>5</v>
      </c>
      <c r="G664" s="136"/>
      <c r="H664" s="134" t="s">
        <v>6</v>
      </c>
      <c r="I664" s="136"/>
    </row>
    <row r="665" spans="1:9" ht="15">
      <c r="A665" s="47"/>
      <c r="B665" s="48" t="s">
        <v>7</v>
      </c>
      <c r="C665" s="49" t="s">
        <v>8</v>
      </c>
      <c r="D665" s="48" t="s">
        <v>7</v>
      </c>
      <c r="E665" s="49" t="s">
        <v>8</v>
      </c>
      <c r="F665" s="48" t="s">
        <v>7</v>
      </c>
      <c r="G665" s="49" t="s">
        <v>8</v>
      </c>
      <c r="H665" s="48" t="s">
        <v>7</v>
      </c>
      <c r="I665" s="49" t="s">
        <v>8</v>
      </c>
    </row>
    <row r="666" spans="1:9" ht="15">
      <c r="A666" s="47" t="s">
        <v>9</v>
      </c>
      <c r="B666" s="50">
        <v>23</v>
      </c>
      <c r="C666" s="42">
        <v>6</v>
      </c>
      <c r="D666" s="50">
        <v>19</v>
      </c>
      <c r="E666" s="42">
        <v>6</v>
      </c>
      <c r="F666" s="50">
        <v>36</v>
      </c>
      <c r="G666" s="42">
        <v>10</v>
      </c>
      <c r="H666" s="50">
        <f>B666+D666+F666</f>
        <v>78</v>
      </c>
      <c r="I666" s="58">
        <f>C666+E666+G666</f>
        <v>22</v>
      </c>
    </row>
    <row r="667" spans="1:9" ht="15">
      <c r="A667" s="47" t="s">
        <v>10</v>
      </c>
      <c r="B667" s="50">
        <v>3</v>
      </c>
      <c r="C667" s="42">
        <v>2</v>
      </c>
      <c r="D667" s="50">
        <v>1</v>
      </c>
      <c r="E667" s="42">
        <v>1</v>
      </c>
      <c r="F667" s="50">
        <v>1</v>
      </c>
      <c r="G667" s="42">
        <v>1</v>
      </c>
      <c r="H667" s="50">
        <f aca="true" t="shared" si="99" ref="H667:H674">B667+D667+F667</f>
        <v>5</v>
      </c>
      <c r="I667" s="58">
        <f aca="true" t="shared" si="100" ref="I667:I674">C667+E667+G667</f>
        <v>4</v>
      </c>
    </row>
    <row r="668" spans="1:9" ht="15">
      <c r="A668" s="47" t="s">
        <v>11</v>
      </c>
      <c r="B668" s="50"/>
      <c r="C668" s="42"/>
      <c r="D668" s="50">
        <v>2</v>
      </c>
      <c r="E668" s="42"/>
      <c r="F668" s="50">
        <v>3</v>
      </c>
      <c r="G668" s="42"/>
      <c r="H668" s="50">
        <f t="shared" si="99"/>
        <v>5</v>
      </c>
      <c r="I668" s="58">
        <f t="shared" si="100"/>
        <v>0</v>
      </c>
    </row>
    <row r="669" spans="1:9" ht="15">
      <c r="A669" s="47" t="s">
        <v>1</v>
      </c>
      <c r="B669" s="50"/>
      <c r="C669" s="42"/>
      <c r="D669" s="50"/>
      <c r="E669" s="42"/>
      <c r="F669" s="50">
        <v>1</v>
      </c>
      <c r="G669" s="42"/>
      <c r="H669" s="50">
        <f t="shared" si="99"/>
        <v>1</v>
      </c>
      <c r="I669" s="58">
        <f t="shared" si="100"/>
        <v>0</v>
      </c>
    </row>
    <row r="670" spans="1:9" ht="15">
      <c r="A670" s="47" t="s">
        <v>12</v>
      </c>
      <c r="B670" s="50"/>
      <c r="C670" s="42"/>
      <c r="D670" s="50"/>
      <c r="E670" s="42"/>
      <c r="F670" s="50"/>
      <c r="G670" s="42"/>
      <c r="H670" s="50">
        <f t="shared" si="99"/>
        <v>0</v>
      </c>
      <c r="I670" s="58">
        <f t="shared" si="100"/>
        <v>0</v>
      </c>
    </row>
    <row r="671" spans="1:9" ht="15">
      <c r="A671" s="51" t="s">
        <v>2</v>
      </c>
      <c r="B671" s="50">
        <v>1</v>
      </c>
      <c r="C671" s="42"/>
      <c r="D671" s="50">
        <v>1</v>
      </c>
      <c r="E671" s="42"/>
      <c r="F671" s="50"/>
      <c r="G671" s="42"/>
      <c r="H671" s="50">
        <f t="shared" si="99"/>
        <v>2</v>
      </c>
      <c r="I671" s="58">
        <f t="shared" si="100"/>
        <v>0</v>
      </c>
    </row>
    <row r="672" spans="1:9" ht="15">
      <c r="A672" s="51" t="s">
        <v>14</v>
      </c>
      <c r="B672" s="50"/>
      <c r="C672" s="42"/>
      <c r="D672" s="50"/>
      <c r="E672" s="42"/>
      <c r="F672" s="50"/>
      <c r="G672" s="42"/>
      <c r="H672" s="50">
        <f t="shared" si="99"/>
        <v>0</v>
      </c>
      <c r="I672" s="58">
        <f t="shared" si="100"/>
        <v>0</v>
      </c>
    </row>
    <row r="673" spans="1:9" ht="15">
      <c r="A673" s="51" t="s">
        <v>13</v>
      </c>
      <c r="B673" s="50"/>
      <c r="C673" s="42"/>
      <c r="D673" s="50"/>
      <c r="E673" s="42"/>
      <c r="F673" s="50"/>
      <c r="G673" s="42"/>
      <c r="H673" s="50">
        <f t="shared" si="99"/>
        <v>0</v>
      </c>
      <c r="I673" s="58">
        <f t="shared" si="100"/>
        <v>0</v>
      </c>
    </row>
    <row r="674" spans="1:9" ht="15.75" thickBot="1">
      <c r="A674" s="51" t="s">
        <v>15</v>
      </c>
      <c r="B674" s="52"/>
      <c r="C674" s="43"/>
      <c r="D674" s="52"/>
      <c r="E674" s="43"/>
      <c r="F674" s="52"/>
      <c r="G674" s="43"/>
      <c r="H674" s="50">
        <f t="shared" si="99"/>
        <v>0</v>
      </c>
      <c r="I674" s="58">
        <f t="shared" si="100"/>
        <v>0</v>
      </c>
    </row>
    <row r="675" spans="1:9" ht="15.75" thickBot="1">
      <c r="A675" s="53" t="s">
        <v>6</v>
      </c>
      <c r="B675" s="44">
        <f aca="true" t="shared" si="101" ref="B675:I675">SUM(B666:B674)</f>
        <v>27</v>
      </c>
      <c r="C675" s="45">
        <f t="shared" si="101"/>
        <v>8</v>
      </c>
      <c r="D675" s="44">
        <f t="shared" si="101"/>
        <v>23</v>
      </c>
      <c r="E675" s="45">
        <f t="shared" si="101"/>
        <v>7</v>
      </c>
      <c r="F675" s="44">
        <f t="shared" si="101"/>
        <v>41</v>
      </c>
      <c r="G675" s="45">
        <f t="shared" si="101"/>
        <v>11</v>
      </c>
      <c r="H675" s="44">
        <f t="shared" si="101"/>
        <v>91</v>
      </c>
      <c r="I675" s="45">
        <f t="shared" si="101"/>
        <v>26</v>
      </c>
    </row>
    <row r="676" spans="1:9" ht="15">
      <c r="A676" s="15"/>
      <c r="B676" s="15"/>
      <c r="C676" s="15"/>
      <c r="D676" s="15"/>
      <c r="E676" s="15"/>
      <c r="F676" s="15"/>
      <c r="G676" s="15"/>
      <c r="H676" s="15"/>
      <c r="I676" s="15"/>
    </row>
    <row r="677" spans="1:9" ht="15">
      <c r="A677" s="15"/>
      <c r="B677" s="15"/>
      <c r="C677" s="15"/>
      <c r="D677" s="15"/>
      <c r="E677" s="15"/>
      <c r="F677" s="15"/>
      <c r="G677" s="15"/>
      <c r="H677" s="15"/>
      <c r="I677" s="15"/>
    </row>
    <row r="678" spans="1:9" ht="15.75" thickBot="1">
      <c r="A678" s="15"/>
      <c r="B678" s="15"/>
      <c r="C678" s="15"/>
      <c r="D678" s="15"/>
      <c r="E678" s="15"/>
      <c r="F678" s="15"/>
      <c r="G678" s="15"/>
      <c r="H678" s="15"/>
      <c r="I678" s="15"/>
    </row>
    <row r="679" spans="1:9" ht="23.25" thickBot="1">
      <c r="A679" s="137" t="s">
        <v>55</v>
      </c>
      <c r="B679" s="138"/>
      <c r="C679" s="138"/>
      <c r="D679" s="138"/>
      <c r="E679" s="138"/>
      <c r="F679" s="138"/>
      <c r="G679" s="138"/>
      <c r="H679" s="138"/>
      <c r="I679" s="139"/>
    </row>
    <row r="680" spans="1:9" ht="19.5" thickBot="1">
      <c r="A680" s="148" t="s">
        <v>202</v>
      </c>
      <c r="B680" s="149"/>
      <c r="C680" s="149"/>
      <c r="D680" s="149"/>
      <c r="E680" s="149"/>
      <c r="F680" s="149"/>
      <c r="G680" s="149"/>
      <c r="H680" s="149"/>
      <c r="I680" s="150"/>
    </row>
    <row r="681" spans="1:9" ht="15.75" thickBot="1">
      <c r="A681" s="26" t="s">
        <v>0</v>
      </c>
      <c r="B681" s="143" t="s">
        <v>3</v>
      </c>
      <c r="C681" s="144"/>
      <c r="D681" s="143" t="s">
        <v>4</v>
      </c>
      <c r="E681" s="144"/>
      <c r="F681" s="143" t="s">
        <v>5</v>
      </c>
      <c r="G681" s="144"/>
      <c r="H681" s="143" t="s">
        <v>6</v>
      </c>
      <c r="I681" s="144"/>
    </row>
    <row r="682" spans="1:9" ht="15">
      <c r="A682" s="27"/>
      <c r="B682" s="6" t="s">
        <v>7</v>
      </c>
      <c r="C682" s="7" t="s">
        <v>8</v>
      </c>
      <c r="D682" s="6" t="s">
        <v>7</v>
      </c>
      <c r="E682" s="7" t="s">
        <v>8</v>
      </c>
      <c r="F682" s="6" t="s">
        <v>7</v>
      </c>
      <c r="G682" s="7" t="s">
        <v>8</v>
      </c>
      <c r="H682" s="6" t="s">
        <v>7</v>
      </c>
      <c r="I682" s="7" t="s">
        <v>8</v>
      </c>
    </row>
    <row r="683" spans="1:9" ht="15">
      <c r="A683" s="27" t="s">
        <v>9</v>
      </c>
      <c r="B683" s="4">
        <v>2</v>
      </c>
      <c r="C683" s="5">
        <v>2</v>
      </c>
      <c r="D683" s="4">
        <v>6</v>
      </c>
      <c r="E683" s="5">
        <v>7</v>
      </c>
      <c r="F683" s="4">
        <v>17</v>
      </c>
      <c r="G683" s="5">
        <v>6</v>
      </c>
      <c r="H683" s="4">
        <f>B683+D683+F683</f>
        <v>25</v>
      </c>
      <c r="I683" s="11">
        <f>C683+E683+G683</f>
        <v>15</v>
      </c>
    </row>
    <row r="684" spans="1:9" ht="15">
      <c r="A684" s="27" t="s">
        <v>10</v>
      </c>
      <c r="B684" s="4"/>
      <c r="C684" s="5">
        <v>1</v>
      </c>
      <c r="D684" s="4"/>
      <c r="E684" s="5"/>
      <c r="F684" s="4">
        <v>2</v>
      </c>
      <c r="G684" s="5">
        <v>1</v>
      </c>
      <c r="H684" s="4">
        <f aca="true" t="shared" si="102" ref="H684:H692">B684+D684+F684</f>
        <v>2</v>
      </c>
      <c r="I684" s="11">
        <f aca="true" t="shared" si="103" ref="I684:I692">C684+E684+G684</f>
        <v>2</v>
      </c>
    </row>
    <row r="685" spans="1:9" ht="15">
      <c r="A685" s="27" t="s">
        <v>11</v>
      </c>
      <c r="B685" s="4"/>
      <c r="C685" s="5"/>
      <c r="D685" s="4"/>
      <c r="E685" s="5"/>
      <c r="F685" s="4">
        <v>1</v>
      </c>
      <c r="G685" s="5"/>
      <c r="H685" s="4">
        <f t="shared" si="102"/>
        <v>1</v>
      </c>
      <c r="I685" s="11">
        <f t="shared" si="103"/>
        <v>0</v>
      </c>
    </row>
    <row r="686" spans="1:9" ht="15">
      <c r="A686" s="27" t="s">
        <v>1</v>
      </c>
      <c r="B686" s="4"/>
      <c r="C686" s="5"/>
      <c r="D686" s="4"/>
      <c r="E686" s="5"/>
      <c r="F686" s="4"/>
      <c r="G686" s="5"/>
      <c r="H686" s="4">
        <f t="shared" si="102"/>
        <v>0</v>
      </c>
      <c r="I686" s="11">
        <f t="shared" si="103"/>
        <v>0</v>
      </c>
    </row>
    <row r="687" spans="1:9" ht="15">
      <c r="A687" s="27" t="s">
        <v>12</v>
      </c>
      <c r="B687" s="4"/>
      <c r="C687" s="5"/>
      <c r="D687" s="4"/>
      <c r="E687" s="5"/>
      <c r="F687" s="4"/>
      <c r="G687" s="5"/>
      <c r="H687" s="4">
        <f t="shared" si="102"/>
        <v>0</v>
      </c>
      <c r="I687" s="11">
        <f t="shared" si="103"/>
        <v>0</v>
      </c>
    </row>
    <row r="688" spans="1:9" ht="15">
      <c r="A688" s="28" t="s">
        <v>2</v>
      </c>
      <c r="B688" s="4"/>
      <c r="C688" s="5"/>
      <c r="D688" s="4"/>
      <c r="E688" s="5"/>
      <c r="F688" s="4">
        <v>1</v>
      </c>
      <c r="G688" s="5"/>
      <c r="H688" s="4">
        <f t="shared" si="102"/>
        <v>1</v>
      </c>
      <c r="I688" s="11">
        <f t="shared" si="103"/>
        <v>0</v>
      </c>
    </row>
    <row r="689" spans="1:9" ht="15">
      <c r="A689" s="28" t="s">
        <v>14</v>
      </c>
      <c r="B689" s="4"/>
      <c r="C689" s="5"/>
      <c r="D689" s="4"/>
      <c r="E689" s="5"/>
      <c r="F689" s="4">
        <v>1</v>
      </c>
      <c r="G689" s="5"/>
      <c r="H689" s="4">
        <f t="shared" si="102"/>
        <v>1</v>
      </c>
      <c r="I689" s="11">
        <f t="shared" si="103"/>
        <v>0</v>
      </c>
    </row>
    <row r="690" spans="1:9" ht="15">
      <c r="A690" s="28" t="s">
        <v>13</v>
      </c>
      <c r="B690" s="4"/>
      <c r="C690" s="5"/>
      <c r="D690" s="4"/>
      <c r="E690" s="5"/>
      <c r="F690" s="4"/>
      <c r="G690" s="5"/>
      <c r="H690" s="4">
        <f t="shared" si="102"/>
        <v>0</v>
      </c>
      <c r="I690" s="11">
        <f t="shared" si="103"/>
        <v>0</v>
      </c>
    </row>
    <row r="691" spans="1:9" ht="15">
      <c r="A691" s="28" t="s">
        <v>15</v>
      </c>
      <c r="B691" s="8"/>
      <c r="C691" s="9"/>
      <c r="D691" s="8"/>
      <c r="E691" s="9"/>
      <c r="F691" s="8"/>
      <c r="G691" s="9"/>
      <c r="H691" s="4">
        <f t="shared" si="102"/>
        <v>0</v>
      </c>
      <c r="I691" s="11">
        <f t="shared" si="103"/>
        <v>0</v>
      </c>
    </row>
    <row r="692" spans="1:9" ht="15.75" thickBot="1">
      <c r="A692" s="37" t="s">
        <v>83</v>
      </c>
      <c r="B692" s="16"/>
      <c r="C692" s="17"/>
      <c r="D692" s="16"/>
      <c r="E692" s="17"/>
      <c r="F692" s="16"/>
      <c r="G692" s="17"/>
      <c r="H692" s="4">
        <f t="shared" si="102"/>
        <v>0</v>
      </c>
      <c r="I692" s="11">
        <f t="shared" si="103"/>
        <v>0</v>
      </c>
    </row>
    <row r="693" spans="1:9" ht="15.75" thickBot="1">
      <c r="A693" s="29" t="s">
        <v>6</v>
      </c>
      <c r="B693" s="33">
        <f aca="true" t="shared" si="104" ref="B693:I693">SUM(B683:B692)</f>
        <v>2</v>
      </c>
      <c r="C693" s="33">
        <f t="shared" si="104"/>
        <v>3</v>
      </c>
      <c r="D693" s="33">
        <f t="shared" si="104"/>
        <v>6</v>
      </c>
      <c r="E693" s="33">
        <f t="shared" si="104"/>
        <v>7</v>
      </c>
      <c r="F693" s="33">
        <f t="shared" si="104"/>
        <v>22</v>
      </c>
      <c r="G693" s="33">
        <f t="shared" si="104"/>
        <v>7</v>
      </c>
      <c r="H693" s="33">
        <f t="shared" si="104"/>
        <v>30</v>
      </c>
      <c r="I693" s="25">
        <f t="shared" si="104"/>
        <v>17</v>
      </c>
    </row>
    <row r="694" spans="1:9" ht="44.25" thickBot="1">
      <c r="A694" s="68" t="s">
        <v>99</v>
      </c>
      <c r="B694" s="143" t="s">
        <v>210</v>
      </c>
      <c r="C694" s="154"/>
      <c r="D694" s="154"/>
      <c r="E694" s="154"/>
      <c r="F694" s="154"/>
      <c r="G694" s="154"/>
      <c r="H694" s="154"/>
      <c r="I694" s="144"/>
    </row>
    <row r="695" ht="15.75" thickBot="1"/>
    <row r="696" spans="1:9" ht="23.25" thickBot="1">
      <c r="A696" s="145" t="s">
        <v>56</v>
      </c>
      <c r="B696" s="146"/>
      <c r="C696" s="146"/>
      <c r="D696" s="146"/>
      <c r="E696" s="146"/>
      <c r="F696" s="146"/>
      <c r="G696" s="146"/>
      <c r="H696" s="146"/>
      <c r="I696" s="147"/>
    </row>
    <row r="697" spans="1:9" ht="19.5" thickBot="1">
      <c r="A697" s="148" t="s">
        <v>202</v>
      </c>
      <c r="B697" s="149"/>
      <c r="C697" s="149"/>
      <c r="D697" s="149"/>
      <c r="E697" s="149"/>
      <c r="F697" s="149"/>
      <c r="G697" s="149"/>
      <c r="H697" s="149"/>
      <c r="I697" s="150"/>
    </row>
    <row r="698" spans="1:9" ht="15.75" thickBot="1">
      <c r="A698" s="46" t="s">
        <v>0</v>
      </c>
      <c r="B698" s="134" t="s">
        <v>3</v>
      </c>
      <c r="C698" s="136"/>
      <c r="D698" s="134" t="s">
        <v>4</v>
      </c>
      <c r="E698" s="136"/>
      <c r="F698" s="134" t="s">
        <v>5</v>
      </c>
      <c r="G698" s="136"/>
      <c r="H698" s="134" t="s">
        <v>6</v>
      </c>
      <c r="I698" s="136"/>
    </row>
    <row r="699" spans="1:9" ht="15">
      <c r="A699" s="47"/>
      <c r="B699" s="48" t="s">
        <v>7</v>
      </c>
      <c r="C699" s="49" t="s">
        <v>8</v>
      </c>
      <c r="D699" s="48" t="s">
        <v>7</v>
      </c>
      <c r="E699" s="49" t="s">
        <v>8</v>
      </c>
      <c r="F699" s="48" t="s">
        <v>7</v>
      </c>
      <c r="G699" s="49" t="s">
        <v>8</v>
      </c>
      <c r="H699" s="48" t="s">
        <v>7</v>
      </c>
      <c r="I699" s="49" t="s">
        <v>8</v>
      </c>
    </row>
    <row r="700" spans="1:9" ht="15">
      <c r="A700" s="47" t="s">
        <v>9</v>
      </c>
      <c r="B700" s="50"/>
      <c r="C700" s="42"/>
      <c r="D700" s="50"/>
      <c r="E700" s="42"/>
      <c r="F700" s="50"/>
      <c r="G700" s="42"/>
      <c r="H700" s="50">
        <v>24</v>
      </c>
      <c r="I700" s="42">
        <v>5</v>
      </c>
    </row>
    <row r="701" spans="1:9" ht="15">
      <c r="A701" s="47" t="s">
        <v>10</v>
      </c>
      <c r="B701" s="50"/>
      <c r="C701" s="42"/>
      <c r="D701" s="50"/>
      <c r="E701" s="42"/>
      <c r="F701" s="50"/>
      <c r="G701" s="42"/>
      <c r="H701" s="50">
        <v>4</v>
      </c>
      <c r="I701" s="42">
        <v>1</v>
      </c>
    </row>
    <row r="702" spans="1:9" ht="15">
      <c r="A702" s="47" t="s">
        <v>11</v>
      </c>
      <c r="B702" s="50"/>
      <c r="C702" s="42"/>
      <c r="D702" s="50"/>
      <c r="E702" s="42"/>
      <c r="F702" s="50"/>
      <c r="G702" s="42"/>
      <c r="H702" s="50">
        <v>2</v>
      </c>
      <c r="I702" s="42"/>
    </row>
    <row r="703" spans="1:9" ht="15">
      <c r="A703" s="47" t="s">
        <v>1</v>
      </c>
      <c r="B703" s="50"/>
      <c r="C703" s="42"/>
      <c r="D703" s="50"/>
      <c r="E703" s="42"/>
      <c r="F703" s="50"/>
      <c r="G703" s="42"/>
      <c r="H703" s="50"/>
      <c r="I703" s="42"/>
    </row>
    <row r="704" spans="1:9" ht="15">
      <c r="A704" s="47" t="s">
        <v>12</v>
      </c>
      <c r="B704" s="50"/>
      <c r="C704" s="42"/>
      <c r="D704" s="50"/>
      <c r="E704" s="42"/>
      <c r="F704" s="50"/>
      <c r="G704" s="42"/>
      <c r="H704" s="50"/>
      <c r="I704" s="42"/>
    </row>
    <row r="705" spans="1:9" ht="15">
      <c r="A705" s="51" t="s">
        <v>2</v>
      </c>
      <c r="B705" s="50"/>
      <c r="C705" s="42"/>
      <c r="D705" s="50"/>
      <c r="E705" s="42"/>
      <c r="F705" s="50"/>
      <c r="G705" s="42"/>
      <c r="H705" s="50"/>
      <c r="I705" s="42"/>
    </row>
    <row r="706" spans="1:9" ht="15">
      <c r="A706" s="51" t="s">
        <v>14</v>
      </c>
      <c r="B706" s="50"/>
      <c r="C706" s="42"/>
      <c r="D706" s="50"/>
      <c r="E706" s="42"/>
      <c r="F706" s="50"/>
      <c r="G706" s="42"/>
      <c r="H706" s="50"/>
      <c r="I706" s="42"/>
    </row>
    <row r="707" spans="1:9" ht="15">
      <c r="A707" s="51" t="s">
        <v>13</v>
      </c>
      <c r="B707" s="50"/>
      <c r="C707" s="42"/>
      <c r="D707" s="50"/>
      <c r="E707" s="42"/>
      <c r="F707" s="50"/>
      <c r="G707" s="42"/>
      <c r="H707" s="50">
        <v>1</v>
      </c>
      <c r="I707" s="42"/>
    </row>
    <row r="708" spans="1:9" ht="15.75" thickBot="1">
      <c r="A708" s="51" t="s">
        <v>15</v>
      </c>
      <c r="B708" s="52"/>
      <c r="C708" s="43"/>
      <c r="D708" s="52"/>
      <c r="E708" s="43"/>
      <c r="F708" s="52"/>
      <c r="G708" s="43"/>
      <c r="H708" s="52"/>
      <c r="I708" s="43"/>
    </row>
    <row r="709" spans="1:9" ht="15.75" thickBot="1">
      <c r="A709" s="53" t="s">
        <v>6</v>
      </c>
      <c r="B709" s="44">
        <f aca="true" t="shared" si="105" ref="B709:I709">SUM(B700:B708)</f>
        <v>0</v>
      </c>
      <c r="C709" s="45">
        <f t="shared" si="105"/>
        <v>0</v>
      </c>
      <c r="D709" s="44">
        <f t="shared" si="105"/>
        <v>0</v>
      </c>
      <c r="E709" s="45">
        <f t="shared" si="105"/>
        <v>0</v>
      </c>
      <c r="F709" s="44">
        <f t="shared" si="105"/>
        <v>0</v>
      </c>
      <c r="G709" s="45">
        <f t="shared" si="105"/>
        <v>0</v>
      </c>
      <c r="H709" s="44">
        <f t="shared" si="105"/>
        <v>31</v>
      </c>
      <c r="I709" s="45">
        <f t="shared" si="105"/>
        <v>6</v>
      </c>
    </row>
    <row r="710" spans="1:9" ht="15">
      <c r="A710" s="15"/>
      <c r="B710" s="15"/>
      <c r="C710" s="15"/>
      <c r="D710" s="15"/>
      <c r="E710" s="15"/>
      <c r="F710" s="15"/>
      <c r="G710" s="15"/>
      <c r="H710" s="15"/>
      <c r="I710" s="15"/>
    </row>
    <row r="711" spans="1:9" ht="15.75" thickBot="1">
      <c r="A711" s="15"/>
      <c r="B711" s="15"/>
      <c r="C711" s="15"/>
      <c r="D711" s="15"/>
      <c r="E711" s="15"/>
      <c r="F711" s="15"/>
      <c r="G711" s="15"/>
      <c r="H711" s="15"/>
      <c r="I711" s="15"/>
    </row>
    <row r="712" spans="1:9" ht="23.25" thickBot="1">
      <c r="A712" s="145" t="s">
        <v>57</v>
      </c>
      <c r="B712" s="146"/>
      <c r="C712" s="146"/>
      <c r="D712" s="146"/>
      <c r="E712" s="146"/>
      <c r="F712" s="146"/>
      <c r="G712" s="146"/>
      <c r="H712" s="146"/>
      <c r="I712" s="147"/>
    </row>
    <row r="713" spans="1:9" ht="19.5" thickBot="1">
      <c r="A713" s="148" t="s">
        <v>202</v>
      </c>
      <c r="B713" s="149"/>
      <c r="C713" s="149"/>
      <c r="D713" s="149"/>
      <c r="E713" s="149"/>
      <c r="F713" s="149"/>
      <c r="G713" s="149"/>
      <c r="H713" s="149"/>
      <c r="I713" s="150"/>
    </row>
    <row r="714" spans="1:9" ht="15.75" thickBot="1">
      <c r="A714" s="46" t="s">
        <v>0</v>
      </c>
      <c r="B714" s="134" t="s">
        <v>3</v>
      </c>
      <c r="C714" s="136"/>
      <c r="D714" s="134" t="s">
        <v>4</v>
      </c>
      <c r="E714" s="136"/>
      <c r="F714" s="134" t="s">
        <v>5</v>
      </c>
      <c r="G714" s="136"/>
      <c r="H714" s="134" t="s">
        <v>6</v>
      </c>
      <c r="I714" s="136"/>
    </row>
    <row r="715" spans="1:9" ht="15">
      <c r="A715" s="47"/>
      <c r="B715" s="48" t="s">
        <v>7</v>
      </c>
      <c r="C715" s="49" t="s">
        <v>8</v>
      </c>
      <c r="D715" s="48" t="s">
        <v>7</v>
      </c>
      <c r="E715" s="49" t="s">
        <v>8</v>
      </c>
      <c r="F715" s="48" t="s">
        <v>7</v>
      </c>
      <c r="G715" s="49" t="s">
        <v>8</v>
      </c>
      <c r="H715" s="48" t="s">
        <v>7</v>
      </c>
      <c r="I715" s="49" t="s">
        <v>8</v>
      </c>
    </row>
    <row r="716" spans="1:9" ht="15">
      <c r="A716" s="47" t="s">
        <v>9</v>
      </c>
      <c r="B716" s="50">
        <v>2</v>
      </c>
      <c r="C716" s="42">
        <v>5</v>
      </c>
      <c r="D716" s="50">
        <v>5</v>
      </c>
      <c r="E716" s="42">
        <v>6</v>
      </c>
      <c r="F716" s="50">
        <v>20</v>
      </c>
      <c r="G716" s="42">
        <v>9</v>
      </c>
      <c r="H716" s="50">
        <f>B716+D716+F716</f>
        <v>27</v>
      </c>
      <c r="I716" s="58">
        <f>C716+E716+G716</f>
        <v>20</v>
      </c>
    </row>
    <row r="717" spans="1:9" ht="15">
      <c r="A717" s="47" t="s">
        <v>10</v>
      </c>
      <c r="B717" s="50"/>
      <c r="C717" s="42">
        <v>4</v>
      </c>
      <c r="D717" s="50">
        <v>1</v>
      </c>
      <c r="E717" s="42">
        <v>5</v>
      </c>
      <c r="F717" s="50">
        <v>8</v>
      </c>
      <c r="G717" s="42">
        <v>3</v>
      </c>
      <c r="H717" s="50">
        <f aca="true" t="shared" si="106" ref="H717:H725">B717+D717+F717</f>
        <v>9</v>
      </c>
      <c r="I717" s="58">
        <f aca="true" t="shared" si="107" ref="I717:I725">C717+E717+G717</f>
        <v>12</v>
      </c>
    </row>
    <row r="718" spans="1:9" ht="15">
      <c r="A718" s="47" t="s">
        <v>11</v>
      </c>
      <c r="B718" s="50"/>
      <c r="C718" s="42"/>
      <c r="D718" s="50"/>
      <c r="E718" s="42">
        <v>2</v>
      </c>
      <c r="F718" s="50"/>
      <c r="G718" s="42">
        <v>1</v>
      </c>
      <c r="H718" s="50">
        <f t="shared" si="106"/>
        <v>0</v>
      </c>
      <c r="I718" s="58">
        <f t="shared" si="107"/>
        <v>3</v>
      </c>
    </row>
    <row r="719" spans="1:9" ht="15">
      <c r="A719" s="47" t="s">
        <v>1</v>
      </c>
      <c r="B719" s="50"/>
      <c r="C719" s="42"/>
      <c r="D719" s="50"/>
      <c r="E719" s="42"/>
      <c r="F719" s="50"/>
      <c r="G719" s="42"/>
      <c r="H719" s="50">
        <f t="shared" si="106"/>
        <v>0</v>
      </c>
      <c r="I719" s="58">
        <f t="shared" si="107"/>
        <v>0</v>
      </c>
    </row>
    <row r="720" spans="1:9" ht="15">
      <c r="A720" s="47" t="s">
        <v>12</v>
      </c>
      <c r="B720" s="50"/>
      <c r="C720" s="42"/>
      <c r="D720" s="50">
        <v>1</v>
      </c>
      <c r="E720" s="42"/>
      <c r="F720" s="50"/>
      <c r="G720" s="42"/>
      <c r="H720" s="50">
        <f t="shared" si="106"/>
        <v>1</v>
      </c>
      <c r="I720" s="58">
        <f t="shared" si="107"/>
        <v>0</v>
      </c>
    </row>
    <row r="721" spans="1:9" ht="15">
      <c r="A721" s="51" t="s">
        <v>2</v>
      </c>
      <c r="B721" s="50"/>
      <c r="C721" s="42">
        <v>1</v>
      </c>
      <c r="D721" s="50"/>
      <c r="E721" s="42"/>
      <c r="F721" s="50"/>
      <c r="G721" s="42"/>
      <c r="H721" s="50">
        <f t="shared" si="106"/>
        <v>0</v>
      </c>
      <c r="I721" s="58">
        <f t="shared" si="107"/>
        <v>1</v>
      </c>
    </row>
    <row r="722" spans="1:9" ht="15">
      <c r="A722" s="51" t="s">
        <v>14</v>
      </c>
      <c r="B722" s="50"/>
      <c r="C722" s="42"/>
      <c r="D722" s="50"/>
      <c r="E722" s="42"/>
      <c r="F722" s="50"/>
      <c r="G722" s="42"/>
      <c r="H722" s="50">
        <f t="shared" si="106"/>
        <v>0</v>
      </c>
      <c r="I722" s="58">
        <f t="shared" si="107"/>
        <v>0</v>
      </c>
    </row>
    <row r="723" spans="1:9" ht="15">
      <c r="A723" s="51" t="s">
        <v>97</v>
      </c>
      <c r="B723" s="50"/>
      <c r="C723" s="42"/>
      <c r="D723" s="50"/>
      <c r="E723" s="42">
        <v>1</v>
      </c>
      <c r="F723" s="50"/>
      <c r="G723" s="42"/>
      <c r="H723" s="50">
        <f t="shared" si="106"/>
        <v>0</v>
      </c>
      <c r="I723" s="58">
        <f t="shared" si="107"/>
        <v>1</v>
      </c>
    </row>
    <row r="724" spans="1:9" ht="15">
      <c r="A724" s="51" t="s">
        <v>13</v>
      </c>
      <c r="B724" s="50"/>
      <c r="C724" s="42"/>
      <c r="D724" s="50"/>
      <c r="E724" s="42"/>
      <c r="F724" s="50"/>
      <c r="G724" s="42"/>
      <c r="H724" s="50">
        <f t="shared" si="106"/>
        <v>0</v>
      </c>
      <c r="I724" s="58">
        <f t="shared" si="107"/>
        <v>0</v>
      </c>
    </row>
    <row r="725" spans="1:9" ht="15.75" thickBot="1">
      <c r="A725" s="51" t="s">
        <v>15</v>
      </c>
      <c r="B725" s="52"/>
      <c r="C725" s="43"/>
      <c r="D725" s="52"/>
      <c r="E725" s="43"/>
      <c r="F725" s="52"/>
      <c r="G725" s="43"/>
      <c r="H725" s="50">
        <f t="shared" si="106"/>
        <v>0</v>
      </c>
      <c r="I725" s="58">
        <f t="shared" si="107"/>
        <v>0</v>
      </c>
    </row>
    <row r="726" spans="1:9" ht="15.75" thickBot="1">
      <c r="A726" s="53" t="s">
        <v>6</v>
      </c>
      <c r="B726" s="44">
        <f aca="true" t="shared" si="108" ref="B726:I726">SUM(B716:B725)</f>
        <v>2</v>
      </c>
      <c r="C726" s="45">
        <f t="shared" si="108"/>
        <v>10</v>
      </c>
      <c r="D726" s="44">
        <f t="shared" si="108"/>
        <v>7</v>
      </c>
      <c r="E726" s="45">
        <f t="shared" si="108"/>
        <v>14</v>
      </c>
      <c r="F726" s="44">
        <f t="shared" si="108"/>
        <v>28</v>
      </c>
      <c r="G726" s="45">
        <f t="shared" si="108"/>
        <v>13</v>
      </c>
      <c r="H726" s="44">
        <f t="shared" si="108"/>
        <v>37</v>
      </c>
      <c r="I726" s="45">
        <f t="shared" si="108"/>
        <v>37</v>
      </c>
    </row>
    <row r="727" spans="1:9" ht="15">
      <c r="A727" s="15"/>
      <c r="B727" s="15"/>
      <c r="C727" s="15"/>
      <c r="D727" s="15"/>
      <c r="E727" s="15"/>
      <c r="F727" s="15"/>
      <c r="G727" s="15"/>
      <c r="H727" s="15"/>
      <c r="I727" s="15"/>
    </row>
    <row r="728" ht="15.75" thickBot="1"/>
    <row r="729" spans="1:9" ht="23.25" thickBot="1">
      <c r="A729" s="137" t="s">
        <v>58</v>
      </c>
      <c r="B729" s="138"/>
      <c r="C729" s="138"/>
      <c r="D729" s="138"/>
      <c r="E729" s="138"/>
      <c r="F729" s="138"/>
      <c r="G729" s="138"/>
      <c r="H729" s="138"/>
      <c r="I729" s="139"/>
    </row>
    <row r="730" spans="1:9" ht="19.5" thickBot="1">
      <c r="A730" s="148" t="s">
        <v>202</v>
      </c>
      <c r="B730" s="149"/>
      <c r="C730" s="149"/>
      <c r="D730" s="149"/>
      <c r="E730" s="149"/>
      <c r="F730" s="149"/>
      <c r="G730" s="149"/>
      <c r="H730" s="149"/>
      <c r="I730" s="150"/>
    </row>
    <row r="731" spans="1:9" ht="15.75" thickBot="1">
      <c r="A731" s="26" t="s">
        <v>0</v>
      </c>
      <c r="B731" s="143" t="s">
        <v>3</v>
      </c>
      <c r="C731" s="144"/>
      <c r="D731" s="143" t="s">
        <v>4</v>
      </c>
      <c r="E731" s="144"/>
      <c r="F731" s="143" t="s">
        <v>5</v>
      </c>
      <c r="G731" s="144"/>
      <c r="H731" s="143" t="s">
        <v>6</v>
      </c>
      <c r="I731" s="144"/>
    </row>
    <row r="732" spans="1:9" ht="15">
      <c r="A732" s="27"/>
      <c r="B732" s="6" t="s">
        <v>7</v>
      </c>
      <c r="C732" s="7" t="s">
        <v>8</v>
      </c>
      <c r="D732" s="6" t="s">
        <v>7</v>
      </c>
      <c r="E732" s="7" t="s">
        <v>8</v>
      </c>
      <c r="F732" s="6" t="s">
        <v>7</v>
      </c>
      <c r="G732" s="7" t="s">
        <v>8</v>
      </c>
      <c r="H732" s="6" t="s">
        <v>7</v>
      </c>
      <c r="I732" s="7" t="s">
        <v>8</v>
      </c>
    </row>
    <row r="733" spans="1:9" ht="15">
      <c r="A733" s="27" t="s">
        <v>9</v>
      </c>
      <c r="B733" s="4">
        <v>17</v>
      </c>
      <c r="C733" s="5">
        <v>18</v>
      </c>
      <c r="D733" s="4">
        <v>28</v>
      </c>
      <c r="E733" s="5">
        <v>14</v>
      </c>
      <c r="F733" s="4">
        <v>37</v>
      </c>
      <c r="G733" s="5">
        <v>41</v>
      </c>
      <c r="H733" s="4">
        <f>B733+D733+F733</f>
        <v>82</v>
      </c>
      <c r="I733" s="11">
        <f>C733+E733+G733</f>
        <v>73</v>
      </c>
    </row>
    <row r="734" spans="1:9" ht="15">
      <c r="A734" s="27" t="s">
        <v>10</v>
      </c>
      <c r="B734" s="4">
        <v>1</v>
      </c>
      <c r="C734" s="5">
        <v>1</v>
      </c>
      <c r="D734" s="4">
        <v>2</v>
      </c>
      <c r="E734" s="5">
        <v>1</v>
      </c>
      <c r="F734" s="4">
        <v>4</v>
      </c>
      <c r="G734" s="5">
        <v>3</v>
      </c>
      <c r="H734" s="4">
        <f aca="true" t="shared" si="109" ref="H734:H741">B734+D734+F734</f>
        <v>7</v>
      </c>
      <c r="I734" s="11">
        <f aca="true" t="shared" si="110" ref="I734:I741">C734+E734+G734</f>
        <v>5</v>
      </c>
    </row>
    <row r="735" spans="1:9" ht="15">
      <c r="A735" s="27" t="s">
        <v>11</v>
      </c>
      <c r="B735" s="4">
        <v>1</v>
      </c>
      <c r="C735" s="5"/>
      <c r="D735" s="4">
        <v>1</v>
      </c>
      <c r="E735" s="5"/>
      <c r="F735" s="4">
        <v>4</v>
      </c>
      <c r="G735" s="5">
        <v>2</v>
      </c>
      <c r="H735" s="4">
        <f t="shared" si="109"/>
        <v>6</v>
      </c>
      <c r="I735" s="11">
        <f t="shared" si="110"/>
        <v>2</v>
      </c>
    </row>
    <row r="736" spans="1:9" ht="15">
      <c r="A736" s="27" t="s">
        <v>1</v>
      </c>
      <c r="B736" s="4"/>
      <c r="C736" s="5"/>
      <c r="D736" s="4">
        <v>1</v>
      </c>
      <c r="E736" s="5"/>
      <c r="F736" s="4"/>
      <c r="G736" s="5">
        <v>2</v>
      </c>
      <c r="H736" s="4">
        <f t="shared" si="109"/>
        <v>1</v>
      </c>
      <c r="I736" s="11">
        <f t="shared" si="110"/>
        <v>2</v>
      </c>
    </row>
    <row r="737" spans="1:9" ht="15">
      <c r="A737" s="27" t="s">
        <v>12</v>
      </c>
      <c r="B737" s="4">
        <v>1</v>
      </c>
      <c r="C737" s="5"/>
      <c r="D737" s="4">
        <v>1</v>
      </c>
      <c r="E737" s="5"/>
      <c r="F737" s="4">
        <v>1</v>
      </c>
      <c r="G737" s="5"/>
      <c r="H737" s="4">
        <f t="shared" si="109"/>
        <v>3</v>
      </c>
      <c r="I737" s="11">
        <f t="shared" si="110"/>
        <v>0</v>
      </c>
    </row>
    <row r="738" spans="1:9" ht="15">
      <c r="A738" s="28" t="s">
        <v>2</v>
      </c>
      <c r="B738" s="4"/>
      <c r="C738" s="5"/>
      <c r="D738" s="4"/>
      <c r="E738" s="5"/>
      <c r="F738" s="4"/>
      <c r="G738" s="5">
        <v>1</v>
      </c>
      <c r="H738" s="4">
        <f t="shared" si="109"/>
        <v>0</v>
      </c>
      <c r="I738" s="11">
        <f t="shared" si="110"/>
        <v>1</v>
      </c>
    </row>
    <row r="739" spans="1:9" ht="15">
      <c r="A739" s="28" t="s">
        <v>84</v>
      </c>
      <c r="B739" s="4"/>
      <c r="C739" s="5"/>
      <c r="D739" s="4"/>
      <c r="E739" s="5"/>
      <c r="F739" s="4">
        <v>1</v>
      </c>
      <c r="G739" s="5"/>
      <c r="H739" s="4">
        <f t="shared" si="109"/>
        <v>1</v>
      </c>
      <c r="I739" s="11">
        <f t="shared" si="110"/>
        <v>0</v>
      </c>
    </row>
    <row r="740" spans="1:9" ht="15">
      <c r="A740" s="28" t="s">
        <v>97</v>
      </c>
      <c r="B740" s="4"/>
      <c r="C740" s="5"/>
      <c r="D740" s="4"/>
      <c r="E740" s="5"/>
      <c r="F740" s="4"/>
      <c r="G740" s="5"/>
      <c r="H740" s="4">
        <f t="shared" si="109"/>
        <v>0</v>
      </c>
      <c r="I740" s="11">
        <f t="shared" si="110"/>
        <v>0</v>
      </c>
    </row>
    <row r="741" spans="1:9" ht="15.75" thickBot="1">
      <c r="A741" s="28" t="s">
        <v>15</v>
      </c>
      <c r="B741" s="8"/>
      <c r="C741" s="9"/>
      <c r="D741" s="8"/>
      <c r="E741" s="9"/>
      <c r="F741" s="8"/>
      <c r="G741" s="9"/>
      <c r="H741" s="4">
        <f t="shared" si="109"/>
        <v>0</v>
      </c>
      <c r="I741" s="11">
        <f t="shared" si="110"/>
        <v>0</v>
      </c>
    </row>
    <row r="742" spans="1:9" ht="15.75" thickBot="1">
      <c r="A742" s="29" t="s">
        <v>6</v>
      </c>
      <c r="B742" s="33">
        <f>SUM(B733:B741)</f>
        <v>20</v>
      </c>
      <c r="C742" s="34">
        <f>SUM(C733:C741)</f>
        <v>19</v>
      </c>
      <c r="D742" s="33">
        <f>SUM(D733:D741)</f>
        <v>33</v>
      </c>
      <c r="E742" s="34" t="s">
        <v>95</v>
      </c>
      <c r="F742" s="33">
        <f>SUM(F733:F741)</f>
        <v>47</v>
      </c>
      <c r="G742" s="34">
        <f>SUM(G733:G741)</f>
        <v>49</v>
      </c>
      <c r="H742" s="33">
        <f>SUM(H733:H741)</f>
        <v>100</v>
      </c>
      <c r="I742" s="34">
        <f>SUM(I733:I741)</f>
        <v>83</v>
      </c>
    </row>
    <row r="743" spans="1:9" ht="44.25" thickBot="1">
      <c r="A743" s="68" t="s">
        <v>99</v>
      </c>
      <c r="B743" s="155" t="s">
        <v>203</v>
      </c>
      <c r="C743" s="156"/>
      <c r="D743" s="156"/>
      <c r="E743" s="156"/>
      <c r="F743" s="156"/>
      <c r="G743" s="156"/>
      <c r="H743" s="156"/>
      <c r="I743" s="157"/>
    </row>
    <row r="744" spans="1:9" ht="15">
      <c r="A744" s="15"/>
      <c r="B744" s="15"/>
      <c r="C744" s="15"/>
      <c r="D744" s="15"/>
      <c r="E744" s="15"/>
      <c r="F744" s="15"/>
      <c r="G744" s="15"/>
      <c r="H744" s="15"/>
      <c r="I744" s="15"/>
    </row>
    <row r="745" spans="1:9" ht="15.75" thickBot="1">
      <c r="A745" s="15"/>
      <c r="B745" s="15"/>
      <c r="C745" s="15"/>
      <c r="D745" s="15"/>
      <c r="E745" s="15"/>
      <c r="F745" s="15"/>
      <c r="G745" s="15"/>
      <c r="H745" s="15"/>
      <c r="I745" s="15"/>
    </row>
    <row r="746" spans="1:9" ht="23.25" thickBot="1">
      <c r="A746" s="145" t="s">
        <v>59</v>
      </c>
      <c r="B746" s="146"/>
      <c r="C746" s="146"/>
      <c r="D746" s="146"/>
      <c r="E746" s="146"/>
      <c r="F746" s="146"/>
      <c r="G746" s="146"/>
      <c r="H746" s="146"/>
      <c r="I746" s="147"/>
    </row>
    <row r="747" spans="1:9" ht="19.5" thickBot="1">
      <c r="A747" s="148" t="s">
        <v>202</v>
      </c>
      <c r="B747" s="149"/>
      <c r="C747" s="149"/>
      <c r="D747" s="149"/>
      <c r="E747" s="149"/>
      <c r="F747" s="149"/>
      <c r="G747" s="149"/>
      <c r="H747" s="149"/>
      <c r="I747" s="150"/>
    </row>
    <row r="748" spans="1:9" ht="15.75" thickBot="1">
      <c r="A748" s="46" t="s">
        <v>0</v>
      </c>
      <c r="B748" s="134" t="s">
        <v>3</v>
      </c>
      <c r="C748" s="136"/>
      <c r="D748" s="134" t="s">
        <v>4</v>
      </c>
      <c r="E748" s="136"/>
      <c r="F748" s="134" t="s">
        <v>5</v>
      </c>
      <c r="G748" s="136"/>
      <c r="H748" s="134" t="s">
        <v>6</v>
      </c>
      <c r="I748" s="136"/>
    </row>
    <row r="749" spans="1:9" ht="15">
      <c r="A749" s="47"/>
      <c r="B749" s="48" t="s">
        <v>7</v>
      </c>
      <c r="C749" s="49" t="s">
        <v>8</v>
      </c>
      <c r="D749" s="48" t="s">
        <v>7</v>
      </c>
      <c r="E749" s="49" t="s">
        <v>8</v>
      </c>
      <c r="F749" s="48" t="s">
        <v>7</v>
      </c>
      <c r="G749" s="49" t="s">
        <v>8</v>
      </c>
      <c r="H749" s="48" t="s">
        <v>7</v>
      </c>
      <c r="I749" s="49" t="s">
        <v>8</v>
      </c>
    </row>
    <row r="750" spans="1:9" ht="15">
      <c r="A750" s="47" t="s">
        <v>9</v>
      </c>
      <c r="B750" s="50">
        <v>13</v>
      </c>
      <c r="C750" s="42">
        <v>3</v>
      </c>
      <c r="D750" s="50">
        <v>11</v>
      </c>
      <c r="E750" s="42">
        <v>14</v>
      </c>
      <c r="F750" s="50">
        <v>34</v>
      </c>
      <c r="G750" s="42">
        <v>29</v>
      </c>
      <c r="H750" s="50">
        <f>B750+D750+F750</f>
        <v>58</v>
      </c>
      <c r="I750" s="58">
        <f>C750+E750+G750</f>
        <v>46</v>
      </c>
    </row>
    <row r="751" spans="1:9" ht="15">
      <c r="A751" s="47" t="s">
        <v>10</v>
      </c>
      <c r="B751" s="50"/>
      <c r="C751" s="42">
        <v>1</v>
      </c>
      <c r="D751" s="50">
        <v>1</v>
      </c>
      <c r="E751" s="42">
        <v>1</v>
      </c>
      <c r="F751" s="50">
        <v>4</v>
      </c>
      <c r="G751" s="42">
        <v>2</v>
      </c>
      <c r="H751" s="50">
        <f aca="true" t="shared" si="111" ref="H751:H759">B751+D751+F751</f>
        <v>5</v>
      </c>
      <c r="I751" s="58">
        <f aca="true" t="shared" si="112" ref="I751:I759">C751+E751+G751</f>
        <v>4</v>
      </c>
    </row>
    <row r="752" spans="1:9" ht="15">
      <c r="A752" s="47" t="s">
        <v>11</v>
      </c>
      <c r="B752" s="50"/>
      <c r="C752" s="42"/>
      <c r="D752" s="50"/>
      <c r="E752" s="42"/>
      <c r="F752" s="50">
        <v>5</v>
      </c>
      <c r="G752" s="42"/>
      <c r="H752" s="50">
        <f t="shared" si="111"/>
        <v>5</v>
      </c>
      <c r="I752" s="58">
        <f t="shared" si="112"/>
        <v>0</v>
      </c>
    </row>
    <row r="753" spans="1:9" ht="15">
      <c r="A753" s="47" t="s">
        <v>1</v>
      </c>
      <c r="B753" s="50"/>
      <c r="C753" s="42"/>
      <c r="D753" s="50">
        <v>1</v>
      </c>
      <c r="E753" s="42"/>
      <c r="F753" s="50"/>
      <c r="G753" s="42"/>
      <c r="H753" s="50">
        <f t="shared" si="111"/>
        <v>1</v>
      </c>
      <c r="I753" s="58">
        <f t="shared" si="112"/>
        <v>0</v>
      </c>
    </row>
    <row r="754" spans="1:9" ht="15">
      <c r="A754" s="47" t="s">
        <v>12</v>
      </c>
      <c r="B754" s="50"/>
      <c r="C754" s="42"/>
      <c r="D754" s="50"/>
      <c r="E754" s="42"/>
      <c r="F754" s="50"/>
      <c r="G754" s="42"/>
      <c r="H754" s="50">
        <f t="shared" si="111"/>
        <v>0</v>
      </c>
      <c r="I754" s="58">
        <f t="shared" si="112"/>
        <v>0</v>
      </c>
    </row>
    <row r="755" spans="1:9" ht="15">
      <c r="A755" s="51" t="s">
        <v>2</v>
      </c>
      <c r="B755" s="50"/>
      <c r="C755" s="42"/>
      <c r="D755" s="50"/>
      <c r="E755" s="42">
        <v>1</v>
      </c>
      <c r="F755" s="50"/>
      <c r="G755" s="42"/>
      <c r="H755" s="50">
        <f t="shared" si="111"/>
        <v>0</v>
      </c>
      <c r="I755" s="58">
        <f t="shared" si="112"/>
        <v>1</v>
      </c>
    </row>
    <row r="756" spans="1:9" ht="15">
      <c r="A756" s="51" t="s">
        <v>209</v>
      </c>
      <c r="B756" s="50"/>
      <c r="C756" s="42"/>
      <c r="D756" s="50">
        <v>1</v>
      </c>
      <c r="E756" s="42"/>
      <c r="F756" s="50"/>
      <c r="G756" s="42"/>
      <c r="H756" s="50">
        <f t="shared" si="111"/>
        <v>1</v>
      </c>
      <c r="I756" s="58">
        <f t="shared" si="112"/>
        <v>0</v>
      </c>
    </row>
    <row r="757" spans="1:9" ht="15">
      <c r="A757" s="51" t="s">
        <v>82</v>
      </c>
      <c r="B757" s="50">
        <v>1</v>
      </c>
      <c r="C757" s="42"/>
      <c r="D757" s="50"/>
      <c r="E757" s="42"/>
      <c r="F757" s="50"/>
      <c r="G757" s="42"/>
      <c r="H757" s="50">
        <f t="shared" si="111"/>
        <v>1</v>
      </c>
      <c r="I757" s="58">
        <f t="shared" si="112"/>
        <v>0</v>
      </c>
    </row>
    <row r="758" spans="1:9" ht="15">
      <c r="A758" s="51" t="s">
        <v>13</v>
      </c>
      <c r="B758" s="50"/>
      <c r="C758" s="42"/>
      <c r="D758" s="50"/>
      <c r="E758" s="42">
        <v>1</v>
      </c>
      <c r="F758" s="50"/>
      <c r="G758" s="42"/>
      <c r="H758" s="50">
        <f t="shared" si="111"/>
        <v>0</v>
      </c>
      <c r="I758" s="58">
        <f t="shared" si="112"/>
        <v>1</v>
      </c>
    </row>
    <row r="759" spans="1:9" ht="15.75" thickBot="1">
      <c r="A759" s="51" t="s">
        <v>15</v>
      </c>
      <c r="B759" s="52"/>
      <c r="C759" s="43"/>
      <c r="D759" s="52"/>
      <c r="E759" s="43"/>
      <c r="F759" s="52"/>
      <c r="G759" s="43"/>
      <c r="H759" s="50">
        <f t="shared" si="111"/>
        <v>0</v>
      </c>
      <c r="I759" s="58">
        <f t="shared" si="112"/>
        <v>0</v>
      </c>
    </row>
    <row r="760" spans="1:9" ht="15.75" thickBot="1">
      <c r="A760" s="53" t="s">
        <v>6</v>
      </c>
      <c r="B760" s="44">
        <f aca="true" t="shared" si="113" ref="B760:I760">SUM(B750:B759)</f>
        <v>14</v>
      </c>
      <c r="C760" s="45">
        <f t="shared" si="113"/>
        <v>4</v>
      </c>
      <c r="D760" s="44">
        <f t="shared" si="113"/>
        <v>14</v>
      </c>
      <c r="E760" s="45">
        <f t="shared" si="113"/>
        <v>17</v>
      </c>
      <c r="F760" s="44">
        <f t="shared" si="113"/>
        <v>43</v>
      </c>
      <c r="G760" s="45">
        <f t="shared" si="113"/>
        <v>31</v>
      </c>
      <c r="H760" s="44">
        <f t="shared" si="113"/>
        <v>71</v>
      </c>
      <c r="I760" s="45">
        <f t="shared" si="113"/>
        <v>52</v>
      </c>
    </row>
    <row r="761" spans="1:9" ht="15">
      <c r="A761" s="15"/>
      <c r="B761" s="15"/>
      <c r="C761" s="15"/>
      <c r="D761" s="15"/>
      <c r="E761" s="15"/>
      <c r="F761" s="15"/>
      <c r="G761" s="15"/>
      <c r="H761" s="15"/>
      <c r="I761" s="15"/>
    </row>
    <row r="762" ht="15.75" thickBot="1"/>
    <row r="763" spans="1:9" ht="23.25" thickBot="1">
      <c r="A763" s="145" t="s">
        <v>60</v>
      </c>
      <c r="B763" s="146"/>
      <c r="C763" s="146"/>
      <c r="D763" s="146"/>
      <c r="E763" s="146"/>
      <c r="F763" s="146"/>
      <c r="G763" s="146"/>
      <c r="H763" s="146"/>
      <c r="I763" s="147"/>
    </row>
    <row r="764" spans="1:9" ht="19.5" thickBot="1">
      <c r="A764" s="148" t="s">
        <v>202</v>
      </c>
      <c r="B764" s="149"/>
      <c r="C764" s="149"/>
      <c r="D764" s="149"/>
      <c r="E764" s="149"/>
      <c r="F764" s="149"/>
      <c r="G764" s="149"/>
      <c r="H764" s="149"/>
      <c r="I764" s="150"/>
    </row>
    <row r="765" spans="1:9" ht="15.75" thickBot="1">
      <c r="A765" s="46" t="s">
        <v>0</v>
      </c>
      <c r="B765" s="134" t="s">
        <v>3</v>
      </c>
      <c r="C765" s="136"/>
      <c r="D765" s="134" t="s">
        <v>4</v>
      </c>
      <c r="E765" s="136"/>
      <c r="F765" s="134" t="s">
        <v>5</v>
      </c>
      <c r="G765" s="136"/>
      <c r="H765" s="134" t="s">
        <v>6</v>
      </c>
      <c r="I765" s="136"/>
    </row>
    <row r="766" spans="1:9" ht="15">
      <c r="A766" s="47"/>
      <c r="B766" s="48" t="s">
        <v>7</v>
      </c>
      <c r="C766" s="49" t="s">
        <v>8</v>
      </c>
      <c r="D766" s="48" t="s">
        <v>7</v>
      </c>
      <c r="E766" s="49" t="s">
        <v>8</v>
      </c>
      <c r="F766" s="48" t="s">
        <v>7</v>
      </c>
      <c r="G766" s="49" t="s">
        <v>8</v>
      </c>
      <c r="H766" s="48" t="s">
        <v>7</v>
      </c>
      <c r="I766" s="49" t="s">
        <v>8</v>
      </c>
    </row>
    <row r="767" spans="1:9" ht="15">
      <c r="A767" s="47" t="s">
        <v>9</v>
      </c>
      <c r="B767" s="50">
        <v>11</v>
      </c>
      <c r="C767" s="42">
        <v>10</v>
      </c>
      <c r="D767" s="50">
        <v>16</v>
      </c>
      <c r="E767" s="42">
        <v>20</v>
      </c>
      <c r="F767" s="50">
        <v>8</v>
      </c>
      <c r="G767" s="42">
        <v>15</v>
      </c>
      <c r="H767" s="50">
        <f>B767+D767+F767</f>
        <v>35</v>
      </c>
      <c r="I767" s="58">
        <f>C767+E767+G767</f>
        <v>45</v>
      </c>
    </row>
    <row r="768" spans="1:9" ht="15">
      <c r="A768" s="47" t="s">
        <v>10</v>
      </c>
      <c r="B768" s="50">
        <v>3</v>
      </c>
      <c r="C768" s="42"/>
      <c r="D768" s="50"/>
      <c r="E768" s="42">
        <v>1</v>
      </c>
      <c r="F768" s="50">
        <v>3</v>
      </c>
      <c r="G768" s="42">
        <v>1</v>
      </c>
      <c r="H768" s="50">
        <f aca="true" t="shared" si="114" ref="H768:H775">B768+D768+F768</f>
        <v>6</v>
      </c>
      <c r="I768" s="58">
        <f aca="true" t="shared" si="115" ref="I768:I775">C768+E768+G768</f>
        <v>2</v>
      </c>
    </row>
    <row r="769" spans="1:9" ht="15">
      <c r="A769" s="47" t="s">
        <v>11</v>
      </c>
      <c r="B769" s="50"/>
      <c r="C769" s="42"/>
      <c r="D769" s="50"/>
      <c r="E769" s="42"/>
      <c r="F769" s="50"/>
      <c r="G769" s="42"/>
      <c r="H769" s="50">
        <f t="shared" si="114"/>
        <v>0</v>
      </c>
      <c r="I769" s="58">
        <f t="shared" si="115"/>
        <v>0</v>
      </c>
    </row>
    <row r="770" spans="1:9" ht="15">
      <c r="A770" s="47" t="s">
        <v>1</v>
      </c>
      <c r="B770" s="50"/>
      <c r="C770" s="42"/>
      <c r="D770" s="50"/>
      <c r="E770" s="42"/>
      <c r="F770" s="50"/>
      <c r="G770" s="42"/>
      <c r="H770" s="50">
        <f t="shared" si="114"/>
        <v>0</v>
      </c>
      <c r="I770" s="58">
        <f t="shared" si="115"/>
        <v>0</v>
      </c>
    </row>
    <row r="771" spans="1:9" ht="15">
      <c r="A771" s="47" t="s">
        <v>12</v>
      </c>
      <c r="B771" s="50"/>
      <c r="C771" s="42"/>
      <c r="D771" s="50"/>
      <c r="E771" s="42"/>
      <c r="F771" s="50"/>
      <c r="G771" s="42"/>
      <c r="H771" s="50">
        <f t="shared" si="114"/>
        <v>0</v>
      </c>
      <c r="I771" s="58">
        <f t="shared" si="115"/>
        <v>0</v>
      </c>
    </row>
    <row r="772" spans="1:9" ht="15">
      <c r="A772" s="51" t="s">
        <v>2</v>
      </c>
      <c r="B772" s="50"/>
      <c r="C772" s="42"/>
      <c r="D772" s="50"/>
      <c r="E772" s="42"/>
      <c r="F772" s="50"/>
      <c r="G772" s="42"/>
      <c r="H772" s="50">
        <f t="shared" si="114"/>
        <v>0</v>
      </c>
      <c r="I772" s="58">
        <f t="shared" si="115"/>
        <v>0</v>
      </c>
    </row>
    <row r="773" spans="1:9" ht="15">
      <c r="A773" s="51" t="s">
        <v>14</v>
      </c>
      <c r="B773" s="50"/>
      <c r="C773" s="42"/>
      <c r="D773" s="50"/>
      <c r="E773" s="42"/>
      <c r="F773" s="50"/>
      <c r="G773" s="42"/>
      <c r="H773" s="50">
        <f t="shared" si="114"/>
        <v>0</v>
      </c>
      <c r="I773" s="58">
        <f t="shared" si="115"/>
        <v>0</v>
      </c>
    </row>
    <row r="774" spans="1:9" ht="15">
      <c r="A774" s="51" t="s">
        <v>13</v>
      </c>
      <c r="B774" s="50"/>
      <c r="C774" s="42"/>
      <c r="D774" s="50"/>
      <c r="E774" s="42"/>
      <c r="F774" s="50"/>
      <c r="G774" s="42"/>
      <c r="H774" s="50">
        <f t="shared" si="114"/>
        <v>0</v>
      </c>
      <c r="I774" s="58">
        <f t="shared" si="115"/>
        <v>0</v>
      </c>
    </row>
    <row r="775" spans="1:9" ht="15.75" thickBot="1">
      <c r="A775" s="51" t="s">
        <v>15</v>
      </c>
      <c r="B775" s="52"/>
      <c r="C775" s="43"/>
      <c r="D775" s="52"/>
      <c r="E775" s="43"/>
      <c r="F775" s="52"/>
      <c r="G775" s="43"/>
      <c r="H775" s="50">
        <f t="shared" si="114"/>
        <v>0</v>
      </c>
      <c r="I775" s="58">
        <f t="shared" si="115"/>
        <v>0</v>
      </c>
    </row>
    <row r="776" spans="1:9" ht="15.75" thickBot="1">
      <c r="A776" s="53" t="s">
        <v>6</v>
      </c>
      <c r="B776" s="44">
        <f aca="true" t="shared" si="116" ref="B776:I776">SUM(B767:B775)</f>
        <v>14</v>
      </c>
      <c r="C776" s="45">
        <f t="shared" si="116"/>
        <v>10</v>
      </c>
      <c r="D776" s="44">
        <f t="shared" si="116"/>
        <v>16</v>
      </c>
      <c r="E776" s="45">
        <f t="shared" si="116"/>
        <v>21</v>
      </c>
      <c r="F776" s="44">
        <f t="shared" si="116"/>
        <v>11</v>
      </c>
      <c r="G776" s="45">
        <f t="shared" si="116"/>
        <v>16</v>
      </c>
      <c r="H776" s="44">
        <f t="shared" si="116"/>
        <v>41</v>
      </c>
      <c r="I776" s="45">
        <f t="shared" si="116"/>
        <v>47</v>
      </c>
    </row>
    <row r="777" spans="1:9" ht="44.25" thickBot="1">
      <c r="A777" s="68" t="s">
        <v>99</v>
      </c>
      <c r="B777" s="134"/>
      <c r="C777" s="135"/>
      <c r="D777" s="135"/>
      <c r="E777" s="135"/>
      <c r="F777" s="135"/>
      <c r="G777" s="135"/>
      <c r="H777" s="135"/>
      <c r="I777" s="136"/>
    </row>
    <row r="778" spans="1:9" ht="15">
      <c r="A778" s="15"/>
      <c r="B778" s="15"/>
      <c r="C778" s="15"/>
      <c r="D778" s="15"/>
      <c r="E778" s="15"/>
      <c r="F778" s="15"/>
      <c r="G778" s="15"/>
      <c r="H778" s="15"/>
      <c r="I778" s="15"/>
    </row>
    <row r="779" spans="1:9" ht="15.75" thickBot="1">
      <c r="A779" s="15"/>
      <c r="B779" s="15"/>
      <c r="C779" s="15"/>
      <c r="D779" s="15"/>
      <c r="E779" s="15"/>
      <c r="F779" s="15"/>
      <c r="G779" s="15"/>
      <c r="H779" s="15"/>
      <c r="I779" s="15"/>
    </row>
    <row r="780" spans="1:9" ht="23.25" thickBot="1">
      <c r="A780" s="145" t="s">
        <v>61</v>
      </c>
      <c r="B780" s="146"/>
      <c r="C780" s="146"/>
      <c r="D780" s="146"/>
      <c r="E780" s="146"/>
      <c r="F780" s="146"/>
      <c r="G780" s="146"/>
      <c r="H780" s="146"/>
      <c r="I780" s="147"/>
    </row>
    <row r="781" spans="1:9" ht="19.5" thickBot="1">
      <c r="A781" s="148" t="s">
        <v>202</v>
      </c>
      <c r="B781" s="149"/>
      <c r="C781" s="149"/>
      <c r="D781" s="149"/>
      <c r="E781" s="149"/>
      <c r="F781" s="149"/>
      <c r="G781" s="149"/>
      <c r="H781" s="149"/>
      <c r="I781" s="150"/>
    </row>
    <row r="782" spans="1:9" ht="15.75" thickBot="1">
      <c r="A782" s="46" t="s">
        <v>0</v>
      </c>
      <c r="B782" s="134" t="s">
        <v>3</v>
      </c>
      <c r="C782" s="136"/>
      <c r="D782" s="134" t="s">
        <v>4</v>
      </c>
      <c r="E782" s="136"/>
      <c r="F782" s="134" t="s">
        <v>5</v>
      </c>
      <c r="G782" s="136"/>
      <c r="H782" s="134" t="s">
        <v>6</v>
      </c>
      <c r="I782" s="136"/>
    </row>
    <row r="783" spans="1:9" ht="15">
      <c r="A783" s="47"/>
      <c r="B783" s="48" t="s">
        <v>7</v>
      </c>
      <c r="C783" s="49" t="s">
        <v>8</v>
      </c>
      <c r="D783" s="48" t="s">
        <v>7</v>
      </c>
      <c r="E783" s="49" t="s">
        <v>8</v>
      </c>
      <c r="F783" s="48" t="s">
        <v>7</v>
      </c>
      <c r="G783" s="49" t="s">
        <v>8</v>
      </c>
      <c r="H783" s="48" t="s">
        <v>7</v>
      </c>
      <c r="I783" s="49" t="s">
        <v>8</v>
      </c>
    </row>
    <row r="784" spans="1:9" ht="15">
      <c r="A784" s="47" t="s">
        <v>9</v>
      </c>
      <c r="B784" s="50">
        <v>6</v>
      </c>
      <c r="C784" s="42">
        <v>11</v>
      </c>
      <c r="D784" s="50">
        <v>20</v>
      </c>
      <c r="E784" s="42">
        <v>18</v>
      </c>
      <c r="F784" s="50">
        <v>17</v>
      </c>
      <c r="G784" s="42">
        <v>16</v>
      </c>
      <c r="H784" s="50">
        <f>B784+D784+F784</f>
        <v>43</v>
      </c>
      <c r="I784" s="58">
        <f>C784+E784+G784</f>
        <v>45</v>
      </c>
    </row>
    <row r="785" spans="1:9" ht="15">
      <c r="A785" s="47" t="s">
        <v>10</v>
      </c>
      <c r="B785" s="50">
        <v>1</v>
      </c>
      <c r="C785" s="42"/>
      <c r="D785" s="50">
        <v>3</v>
      </c>
      <c r="E785" s="42">
        <v>1</v>
      </c>
      <c r="F785" s="50">
        <v>3</v>
      </c>
      <c r="G785" s="42"/>
      <c r="H785" s="50">
        <f aca="true" t="shared" si="117" ref="H785:H793">B785+D785+F785</f>
        <v>7</v>
      </c>
      <c r="I785" s="58">
        <f aca="true" t="shared" si="118" ref="I785:I793">C785+E785+G785</f>
        <v>1</v>
      </c>
    </row>
    <row r="786" spans="1:9" ht="15">
      <c r="A786" s="47" t="s">
        <v>11</v>
      </c>
      <c r="B786" s="50"/>
      <c r="C786" s="42"/>
      <c r="D786" s="50"/>
      <c r="E786" s="42">
        <v>1</v>
      </c>
      <c r="F786" s="50"/>
      <c r="G786" s="42"/>
      <c r="H786" s="50">
        <f t="shared" si="117"/>
        <v>0</v>
      </c>
      <c r="I786" s="58">
        <f t="shared" si="118"/>
        <v>1</v>
      </c>
    </row>
    <row r="787" spans="1:9" ht="15">
      <c r="A787" s="47" t="s">
        <v>1</v>
      </c>
      <c r="B787" s="50"/>
      <c r="C787" s="42"/>
      <c r="D787" s="50"/>
      <c r="E787" s="42"/>
      <c r="F787" s="50"/>
      <c r="G787" s="42"/>
      <c r="H787" s="50">
        <f t="shared" si="117"/>
        <v>0</v>
      </c>
      <c r="I787" s="58">
        <f t="shared" si="118"/>
        <v>0</v>
      </c>
    </row>
    <row r="788" spans="1:9" ht="15">
      <c r="A788" s="47" t="s">
        <v>12</v>
      </c>
      <c r="B788" s="50"/>
      <c r="C788" s="42"/>
      <c r="D788" s="50"/>
      <c r="E788" s="42"/>
      <c r="F788" s="50">
        <v>1</v>
      </c>
      <c r="G788" s="42"/>
      <c r="H788" s="50">
        <f t="shared" si="117"/>
        <v>1</v>
      </c>
      <c r="I788" s="58">
        <f t="shared" si="118"/>
        <v>0</v>
      </c>
    </row>
    <row r="789" spans="1:9" ht="15">
      <c r="A789" s="51" t="s">
        <v>2</v>
      </c>
      <c r="B789" s="50"/>
      <c r="C789" s="42"/>
      <c r="D789" s="50">
        <v>1</v>
      </c>
      <c r="E789" s="42">
        <v>2</v>
      </c>
      <c r="F789" s="50"/>
      <c r="G789" s="42"/>
      <c r="H789" s="50">
        <f t="shared" si="117"/>
        <v>1</v>
      </c>
      <c r="I789" s="58">
        <f t="shared" si="118"/>
        <v>2</v>
      </c>
    </row>
    <row r="790" spans="1:9" ht="15">
      <c r="A790" s="51" t="s">
        <v>14</v>
      </c>
      <c r="B790" s="50"/>
      <c r="C790" s="42"/>
      <c r="D790" s="50"/>
      <c r="E790" s="42"/>
      <c r="F790" s="50"/>
      <c r="G790" s="42"/>
      <c r="H790" s="50">
        <f t="shared" si="117"/>
        <v>0</v>
      </c>
      <c r="I790" s="58">
        <f t="shared" si="118"/>
        <v>0</v>
      </c>
    </row>
    <row r="791" spans="1:9" ht="15">
      <c r="A791" s="51" t="s">
        <v>82</v>
      </c>
      <c r="B791" s="50"/>
      <c r="C791" s="42"/>
      <c r="D791" s="50">
        <v>2</v>
      </c>
      <c r="E791" s="42"/>
      <c r="F791" s="50"/>
      <c r="G791" s="42"/>
      <c r="H791" s="50">
        <f t="shared" si="117"/>
        <v>2</v>
      </c>
      <c r="I791" s="58"/>
    </row>
    <row r="792" spans="1:9" ht="15">
      <c r="A792" s="51" t="s">
        <v>13</v>
      </c>
      <c r="B792" s="50"/>
      <c r="C792" s="42"/>
      <c r="D792" s="50">
        <v>1</v>
      </c>
      <c r="E792" s="42"/>
      <c r="F792" s="50"/>
      <c r="G792" s="42"/>
      <c r="H792" s="50">
        <f t="shared" si="117"/>
        <v>1</v>
      </c>
      <c r="I792" s="58">
        <f t="shared" si="118"/>
        <v>0</v>
      </c>
    </row>
    <row r="793" spans="1:9" ht="15.75" thickBot="1">
      <c r="A793" s="51" t="s">
        <v>15</v>
      </c>
      <c r="B793" s="52"/>
      <c r="C793" s="43"/>
      <c r="D793" s="52">
        <v>1</v>
      </c>
      <c r="E793" s="43"/>
      <c r="F793" s="52"/>
      <c r="G793" s="43"/>
      <c r="H793" s="50">
        <f t="shared" si="117"/>
        <v>1</v>
      </c>
      <c r="I793" s="58">
        <f t="shared" si="118"/>
        <v>0</v>
      </c>
    </row>
    <row r="794" spans="1:9" ht="15.75" thickBot="1">
      <c r="A794" s="53" t="s">
        <v>6</v>
      </c>
      <c r="B794" s="44">
        <f aca="true" t="shared" si="119" ref="B794:I794">SUM(B784:B793)</f>
        <v>7</v>
      </c>
      <c r="C794" s="45">
        <f t="shared" si="119"/>
        <v>11</v>
      </c>
      <c r="D794" s="44">
        <f t="shared" si="119"/>
        <v>28</v>
      </c>
      <c r="E794" s="45">
        <f t="shared" si="119"/>
        <v>22</v>
      </c>
      <c r="F794" s="44">
        <f t="shared" si="119"/>
        <v>21</v>
      </c>
      <c r="G794" s="45">
        <f t="shared" si="119"/>
        <v>16</v>
      </c>
      <c r="H794" s="44">
        <f t="shared" si="119"/>
        <v>56</v>
      </c>
      <c r="I794" s="45">
        <f t="shared" si="119"/>
        <v>49</v>
      </c>
    </row>
    <row r="795" spans="1:9" ht="15">
      <c r="A795" s="15"/>
      <c r="B795" s="15"/>
      <c r="C795" s="15"/>
      <c r="D795" s="15"/>
      <c r="E795" s="15"/>
      <c r="F795" s="15"/>
      <c r="G795" s="15"/>
      <c r="H795" s="15"/>
      <c r="I795" s="15"/>
    </row>
    <row r="796" ht="15.75" thickBot="1"/>
    <row r="797" spans="1:9" ht="23.25" thickBot="1">
      <c r="A797" s="145" t="s">
        <v>62</v>
      </c>
      <c r="B797" s="146"/>
      <c r="C797" s="146"/>
      <c r="D797" s="146"/>
      <c r="E797" s="146"/>
      <c r="F797" s="146"/>
      <c r="G797" s="146"/>
      <c r="H797" s="146"/>
      <c r="I797" s="147"/>
    </row>
    <row r="798" spans="1:9" ht="19.5" thickBot="1">
      <c r="A798" s="148" t="s">
        <v>202</v>
      </c>
      <c r="B798" s="149"/>
      <c r="C798" s="149"/>
      <c r="D798" s="149"/>
      <c r="E798" s="149"/>
      <c r="F798" s="149"/>
      <c r="G798" s="149"/>
      <c r="H798" s="149"/>
      <c r="I798" s="150"/>
    </row>
    <row r="799" spans="1:9" ht="15.75" thickBot="1">
      <c r="A799" s="46" t="s">
        <v>0</v>
      </c>
      <c r="B799" s="134" t="s">
        <v>3</v>
      </c>
      <c r="C799" s="136"/>
      <c r="D799" s="134" t="s">
        <v>4</v>
      </c>
      <c r="E799" s="136"/>
      <c r="F799" s="134" t="s">
        <v>5</v>
      </c>
      <c r="G799" s="136"/>
      <c r="H799" s="134" t="s">
        <v>6</v>
      </c>
      <c r="I799" s="136"/>
    </row>
    <row r="800" spans="1:9" ht="15">
      <c r="A800" s="47"/>
      <c r="B800" s="48" t="s">
        <v>7</v>
      </c>
      <c r="C800" s="49" t="s">
        <v>8</v>
      </c>
      <c r="D800" s="48" t="s">
        <v>7</v>
      </c>
      <c r="E800" s="49" t="s">
        <v>8</v>
      </c>
      <c r="F800" s="48" t="s">
        <v>7</v>
      </c>
      <c r="G800" s="49" t="s">
        <v>8</v>
      </c>
      <c r="H800" s="48" t="s">
        <v>7</v>
      </c>
      <c r="I800" s="49" t="s">
        <v>8</v>
      </c>
    </row>
    <row r="801" spans="1:9" ht="15">
      <c r="A801" s="47" t="s">
        <v>9</v>
      </c>
      <c r="B801" s="50">
        <v>7</v>
      </c>
      <c r="C801" s="42">
        <v>8</v>
      </c>
      <c r="D801" s="50">
        <v>22</v>
      </c>
      <c r="E801" s="42">
        <v>17</v>
      </c>
      <c r="F801" s="50">
        <v>74</v>
      </c>
      <c r="G801" s="42">
        <v>26</v>
      </c>
      <c r="H801" s="50">
        <f>B801+D801+F801</f>
        <v>103</v>
      </c>
      <c r="I801" s="58">
        <f>C801+E801+G801</f>
        <v>51</v>
      </c>
    </row>
    <row r="802" spans="1:9" ht="15">
      <c r="A802" s="47" t="s">
        <v>10</v>
      </c>
      <c r="B802" s="50">
        <v>2</v>
      </c>
      <c r="C802" s="42"/>
      <c r="D802" s="50">
        <v>1</v>
      </c>
      <c r="E802" s="42">
        <v>1</v>
      </c>
      <c r="F802" s="50">
        <v>1</v>
      </c>
      <c r="G802" s="42">
        <v>6</v>
      </c>
      <c r="H802" s="50">
        <f aca="true" t="shared" si="120" ref="H802:H809">B802+D802+F802</f>
        <v>4</v>
      </c>
      <c r="I802" s="58">
        <f aca="true" t="shared" si="121" ref="I802:I809">C802+E802+G802</f>
        <v>7</v>
      </c>
    </row>
    <row r="803" spans="1:9" ht="15">
      <c r="A803" s="47" t="s">
        <v>11</v>
      </c>
      <c r="B803" s="50"/>
      <c r="C803" s="42"/>
      <c r="D803" s="50">
        <v>3</v>
      </c>
      <c r="E803" s="42">
        <v>1</v>
      </c>
      <c r="F803" s="50">
        <v>1</v>
      </c>
      <c r="G803" s="42">
        <v>1</v>
      </c>
      <c r="H803" s="50">
        <f t="shared" si="120"/>
        <v>4</v>
      </c>
      <c r="I803" s="58">
        <f t="shared" si="121"/>
        <v>2</v>
      </c>
    </row>
    <row r="804" spans="1:9" ht="15">
      <c r="A804" s="47" t="s">
        <v>1</v>
      </c>
      <c r="B804" s="50">
        <v>1</v>
      </c>
      <c r="C804" s="42"/>
      <c r="D804" s="50">
        <v>1</v>
      </c>
      <c r="E804" s="42"/>
      <c r="F804" s="50">
        <v>2</v>
      </c>
      <c r="G804" s="42"/>
      <c r="H804" s="50">
        <f t="shared" si="120"/>
        <v>4</v>
      </c>
      <c r="I804" s="58">
        <f t="shared" si="121"/>
        <v>0</v>
      </c>
    </row>
    <row r="805" spans="1:9" ht="15">
      <c r="A805" s="47" t="s">
        <v>12</v>
      </c>
      <c r="B805" s="50"/>
      <c r="C805" s="42"/>
      <c r="D805" s="50"/>
      <c r="E805" s="42"/>
      <c r="F805" s="50"/>
      <c r="G805" s="42"/>
      <c r="H805" s="50">
        <f t="shared" si="120"/>
        <v>0</v>
      </c>
      <c r="I805" s="58">
        <f t="shared" si="121"/>
        <v>0</v>
      </c>
    </row>
    <row r="806" spans="1:9" ht="15">
      <c r="A806" s="51" t="s">
        <v>2</v>
      </c>
      <c r="B806" s="50"/>
      <c r="C806" s="42"/>
      <c r="D806" s="50"/>
      <c r="E806" s="42"/>
      <c r="F806" s="50"/>
      <c r="G806" s="42"/>
      <c r="H806" s="50">
        <f t="shared" si="120"/>
        <v>0</v>
      </c>
      <c r="I806" s="58">
        <f t="shared" si="121"/>
        <v>0</v>
      </c>
    </row>
    <row r="807" spans="1:9" ht="15">
      <c r="A807" s="51" t="s">
        <v>14</v>
      </c>
      <c r="B807" s="50"/>
      <c r="C807" s="42"/>
      <c r="D807" s="50"/>
      <c r="E807" s="42"/>
      <c r="F807" s="50">
        <v>1</v>
      </c>
      <c r="G807" s="42"/>
      <c r="H807" s="50">
        <f t="shared" si="120"/>
        <v>1</v>
      </c>
      <c r="I807" s="58">
        <f t="shared" si="121"/>
        <v>0</v>
      </c>
    </row>
    <row r="808" spans="1:9" ht="15">
      <c r="A808" s="51" t="s">
        <v>13</v>
      </c>
      <c r="B808" s="50"/>
      <c r="C808" s="42"/>
      <c r="D808" s="50"/>
      <c r="E808" s="42"/>
      <c r="F808" s="50"/>
      <c r="G808" s="42"/>
      <c r="H808" s="50">
        <f t="shared" si="120"/>
        <v>0</v>
      </c>
      <c r="I808" s="58">
        <f t="shared" si="121"/>
        <v>0</v>
      </c>
    </row>
    <row r="809" spans="1:9" ht="15.75" thickBot="1">
      <c r="A809" s="51" t="s">
        <v>15</v>
      </c>
      <c r="B809" s="52"/>
      <c r="C809" s="43"/>
      <c r="D809" s="52"/>
      <c r="E809" s="43"/>
      <c r="F809" s="52"/>
      <c r="G809" s="43"/>
      <c r="H809" s="50">
        <f t="shared" si="120"/>
        <v>0</v>
      </c>
      <c r="I809" s="58">
        <f t="shared" si="121"/>
        <v>0</v>
      </c>
    </row>
    <row r="810" spans="1:9" ht="15.75" thickBot="1">
      <c r="A810" s="53" t="s">
        <v>6</v>
      </c>
      <c r="B810" s="44">
        <f aca="true" t="shared" si="122" ref="B810:I810">SUM(B801:B809)</f>
        <v>10</v>
      </c>
      <c r="C810" s="45">
        <f t="shared" si="122"/>
        <v>8</v>
      </c>
      <c r="D810" s="44">
        <f t="shared" si="122"/>
        <v>27</v>
      </c>
      <c r="E810" s="45">
        <f t="shared" si="122"/>
        <v>19</v>
      </c>
      <c r="F810" s="44">
        <f t="shared" si="122"/>
        <v>79</v>
      </c>
      <c r="G810" s="45">
        <f t="shared" si="122"/>
        <v>33</v>
      </c>
      <c r="H810" s="44">
        <f t="shared" si="122"/>
        <v>116</v>
      </c>
      <c r="I810" s="45">
        <f t="shared" si="122"/>
        <v>60</v>
      </c>
    </row>
    <row r="811" spans="1:9" ht="30" thickBot="1">
      <c r="A811" s="68" t="s">
        <v>100</v>
      </c>
      <c r="B811" s="53"/>
      <c r="C811" s="89"/>
      <c r="D811" s="89"/>
      <c r="E811" s="126" t="s">
        <v>222</v>
      </c>
      <c r="F811" s="125" t="s">
        <v>149</v>
      </c>
      <c r="G811" s="89"/>
      <c r="H811" s="89"/>
      <c r="I811" s="66"/>
    </row>
    <row r="812" spans="1:9" ht="15.75" thickBot="1">
      <c r="A812" s="15"/>
      <c r="B812" s="15"/>
      <c r="C812" s="15"/>
      <c r="D812" s="15"/>
      <c r="E812" s="15"/>
      <c r="F812" s="15"/>
      <c r="G812" s="15"/>
      <c r="H812" s="15"/>
      <c r="I812" s="15"/>
    </row>
    <row r="813" spans="1:9" ht="23.25" thickBot="1">
      <c r="A813" s="137" t="s">
        <v>63</v>
      </c>
      <c r="B813" s="138"/>
      <c r="C813" s="138"/>
      <c r="D813" s="138"/>
      <c r="E813" s="138"/>
      <c r="F813" s="138"/>
      <c r="G813" s="138"/>
      <c r="H813" s="138"/>
      <c r="I813" s="139"/>
    </row>
    <row r="814" spans="1:9" ht="19.5" thickBot="1">
      <c r="A814" s="148" t="s">
        <v>202</v>
      </c>
      <c r="B814" s="149"/>
      <c r="C814" s="149"/>
      <c r="D814" s="149"/>
      <c r="E814" s="149"/>
      <c r="F814" s="149"/>
      <c r="G814" s="149"/>
      <c r="H814" s="149"/>
      <c r="I814" s="150"/>
    </row>
    <row r="815" spans="1:9" ht="15.75" thickBot="1">
      <c r="A815" s="26" t="s">
        <v>0</v>
      </c>
      <c r="B815" s="143" t="s">
        <v>3</v>
      </c>
      <c r="C815" s="144"/>
      <c r="D815" s="143" t="s">
        <v>4</v>
      </c>
      <c r="E815" s="144"/>
      <c r="F815" s="143" t="s">
        <v>5</v>
      </c>
      <c r="G815" s="144"/>
      <c r="H815" s="143" t="s">
        <v>6</v>
      </c>
      <c r="I815" s="144"/>
    </row>
    <row r="816" spans="1:9" ht="15">
      <c r="A816" s="27"/>
      <c r="B816" s="6" t="s">
        <v>7</v>
      </c>
      <c r="C816" s="7" t="s">
        <v>8</v>
      </c>
      <c r="D816" s="6" t="s">
        <v>7</v>
      </c>
      <c r="E816" s="7" t="s">
        <v>8</v>
      </c>
      <c r="F816" s="6" t="s">
        <v>7</v>
      </c>
      <c r="G816" s="7" t="s">
        <v>8</v>
      </c>
      <c r="H816" s="38" t="s">
        <v>7</v>
      </c>
      <c r="I816" s="40" t="s">
        <v>8</v>
      </c>
    </row>
    <row r="817" spans="1:9" ht="15">
      <c r="A817" s="27" t="s">
        <v>9</v>
      </c>
      <c r="B817" s="4">
        <v>6</v>
      </c>
      <c r="C817" s="5">
        <v>1</v>
      </c>
      <c r="D817" s="4">
        <v>4</v>
      </c>
      <c r="E817" s="5">
        <v>6</v>
      </c>
      <c r="F817" s="4">
        <v>26</v>
      </c>
      <c r="G817" s="5">
        <v>9</v>
      </c>
      <c r="H817" s="31">
        <f>B817+D817+F817</f>
        <v>36</v>
      </c>
      <c r="I817" s="11">
        <f>C817+E817+G817</f>
        <v>16</v>
      </c>
    </row>
    <row r="818" spans="1:9" ht="15">
      <c r="A818" s="27" t="s">
        <v>10</v>
      </c>
      <c r="B818" s="4"/>
      <c r="C818" s="5"/>
      <c r="D818" s="4">
        <v>1</v>
      </c>
      <c r="E818" s="5"/>
      <c r="F818" s="4">
        <v>3</v>
      </c>
      <c r="G818" s="5">
        <v>2</v>
      </c>
      <c r="H818" s="31">
        <f aca="true" t="shared" si="123" ref="H818:H825">B818+D818+F818</f>
        <v>4</v>
      </c>
      <c r="I818" s="11">
        <f aca="true" t="shared" si="124" ref="I818:I825">C818+E818+G818</f>
        <v>2</v>
      </c>
    </row>
    <row r="819" spans="1:9" ht="15">
      <c r="A819" s="27" t="s">
        <v>11</v>
      </c>
      <c r="B819" s="4"/>
      <c r="C819" s="5"/>
      <c r="D819" s="4"/>
      <c r="E819" s="5"/>
      <c r="F819" s="4"/>
      <c r="G819" s="5">
        <v>1</v>
      </c>
      <c r="H819" s="31">
        <f t="shared" si="123"/>
        <v>0</v>
      </c>
      <c r="I819" s="11">
        <f t="shared" si="124"/>
        <v>1</v>
      </c>
    </row>
    <row r="820" spans="1:9" ht="15">
      <c r="A820" s="27" t="s">
        <v>1</v>
      </c>
      <c r="B820" s="4">
        <v>1</v>
      </c>
      <c r="C820" s="5"/>
      <c r="D820" s="4"/>
      <c r="E820" s="5"/>
      <c r="F820" s="4"/>
      <c r="G820" s="5"/>
      <c r="H820" s="31">
        <f t="shared" si="123"/>
        <v>1</v>
      </c>
      <c r="I820" s="11">
        <f t="shared" si="124"/>
        <v>0</v>
      </c>
    </row>
    <row r="821" spans="1:9" ht="15">
      <c r="A821" s="27" t="s">
        <v>12</v>
      </c>
      <c r="B821" s="4"/>
      <c r="C821" s="5"/>
      <c r="D821" s="4"/>
      <c r="E821" s="5"/>
      <c r="F821" s="4"/>
      <c r="G821" s="5"/>
      <c r="H821" s="31">
        <f t="shared" si="123"/>
        <v>0</v>
      </c>
      <c r="I821" s="11">
        <f t="shared" si="124"/>
        <v>0</v>
      </c>
    </row>
    <row r="822" spans="1:9" ht="15">
      <c r="A822" s="28" t="s">
        <v>2</v>
      </c>
      <c r="B822" s="4"/>
      <c r="C822" s="5"/>
      <c r="D822" s="4"/>
      <c r="E822" s="5"/>
      <c r="F822" s="4"/>
      <c r="G822" s="5"/>
      <c r="H822" s="31">
        <f t="shared" si="123"/>
        <v>0</v>
      </c>
      <c r="I822" s="11">
        <f t="shared" si="124"/>
        <v>0</v>
      </c>
    </row>
    <row r="823" spans="1:9" ht="15">
      <c r="A823" s="28" t="s">
        <v>14</v>
      </c>
      <c r="B823" s="4"/>
      <c r="C823" s="5"/>
      <c r="D823" s="4"/>
      <c r="E823" s="5"/>
      <c r="F823" s="4"/>
      <c r="G823" s="5"/>
      <c r="H823" s="31">
        <f t="shared" si="123"/>
        <v>0</v>
      </c>
      <c r="I823" s="11">
        <f t="shared" si="124"/>
        <v>0</v>
      </c>
    </row>
    <row r="824" spans="1:9" ht="15">
      <c r="A824" s="28" t="s">
        <v>13</v>
      </c>
      <c r="B824" s="4"/>
      <c r="C824" s="5"/>
      <c r="D824" s="4"/>
      <c r="E824" s="5"/>
      <c r="F824" s="4"/>
      <c r="G824" s="5"/>
      <c r="H824" s="31">
        <f t="shared" si="123"/>
        <v>0</v>
      </c>
      <c r="I824" s="11">
        <f t="shared" si="124"/>
        <v>0</v>
      </c>
    </row>
    <row r="825" spans="1:9" ht="15.75" thickBot="1">
      <c r="A825" s="28" t="s">
        <v>15</v>
      </c>
      <c r="B825" s="8"/>
      <c r="C825" s="9"/>
      <c r="D825" s="8"/>
      <c r="E825" s="9"/>
      <c r="F825" s="8"/>
      <c r="G825" s="9"/>
      <c r="H825" s="31">
        <f t="shared" si="123"/>
        <v>0</v>
      </c>
      <c r="I825" s="11">
        <f t="shared" si="124"/>
        <v>0</v>
      </c>
    </row>
    <row r="826" spans="1:9" ht="15.75" thickBot="1">
      <c r="A826" s="29" t="s">
        <v>6</v>
      </c>
      <c r="B826" s="33">
        <f aca="true" t="shared" si="125" ref="B826:I826">SUM(B817:B825)</f>
        <v>7</v>
      </c>
      <c r="C826" s="34">
        <f t="shared" si="125"/>
        <v>1</v>
      </c>
      <c r="D826" s="33">
        <f t="shared" si="125"/>
        <v>5</v>
      </c>
      <c r="E826" s="34">
        <f t="shared" si="125"/>
        <v>6</v>
      </c>
      <c r="F826" s="33">
        <f t="shared" si="125"/>
        <v>29</v>
      </c>
      <c r="G826" s="34">
        <f t="shared" si="125"/>
        <v>12</v>
      </c>
      <c r="H826" s="29">
        <f t="shared" si="125"/>
        <v>41</v>
      </c>
      <c r="I826" s="25">
        <f t="shared" si="125"/>
        <v>19</v>
      </c>
    </row>
    <row r="827" spans="1:9" ht="44.25" thickBot="1">
      <c r="A827" s="68" t="s">
        <v>99</v>
      </c>
      <c r="B827" s="155" t="s">
        <v>212</v>
      </c>
      <c r="C827" s="156"/>
      <c r="D827" s="156"/>
      <c r="E827" s="156"/>
      <c r="F827" s="156"/>
      <c r="G827" s="156"/>
      <c r="H827" s="156"/>
      <c r="I827" s="157"/>
    </row>
    <row r="828" spans="1:9" ht="15">
      <c r="A828" s="15"/>
      <c r="B828" s="15"/>
      <c r="C828" s="15"/>
      <c r="D828" s="15"/>
      <c r="E828" s="15"/>
      <c r="F828" s="15"/>
      <c r="G828" s="15"/>
      <c r="H828" s="15"/>
      <c r="I828" s="15"/>
    </row>
    <row r="829" ht="15.75" thickBot="1"/>
    <row r="830" spans="1:9" ht="23.25" thickBot="1">
      <c r="A830" s="137" t="s">
        <v>64</v>
      </c>
      <c r="B830" s="138"/>
      <c r="C830" s="138"/>
      <c r="D830" s="138"/>
      <c r="E830" s="138"/>
      <c r="F830" s="138"/>
      <c r="G830" s="138"/>
      <c r="H830" s="138"/>
      <c r="I830" s="139"/>
    </row>
    <row r="831" spans="1:9" ht="19.5" thickBot="1">
      <c r="A831" s="148" t="s">
        <v>202</v>
      </c>
      <c r="B831" s="149"/>
      <c r="C831" s="149"/>
      <c r="D831" s="149"/>
      <c r="E831" s="149"/>
      <c r="F831" s="149"/>
      <c r="G831" s="149"/>
      <c r="H831" s="149"/>
      <c r="I831" s="150"/>
    </row>
    <row r="832" spans="1:9" ht="15.75" thickBot="1">
      <c r="A832" s="26" t="s">
        <v>0</v>
      </c>
      <c r="B832" s="143" t="s">
        <v>3</v>
      </c>
      <c r="C832" s="144"/>
      <c r="D832" s="143" t="s">
        <v>4</v>
      </c>
      <c r="E832" s="144"/>
      <c r="F832" s="143" t="s">
        <v>5</v>
      </c>
      <c r="G832" s="144"/>
      <c r="H832" s="143" t="s">
        <v>6</v>
      </c>
      <c r="I832" s="144"/>
    </row>
    <row r="833" spans="1:9" ht="15">
      <c r="A833" s="27"/>
      <c r="B833" s="6" t="s">
        <v>7</v>
      </c>
      <c r="C833" s="7" t="s">
        <v>8</v>
      </c>
      <c r="D833" s="6" t="s">
        <v>7</v>
      </c>
      <c r="E833" s="7" t="s">
        <v>8</v>
      </c>
      <c r="F833" s="6" t="s">
        <v>7</v>
      </c>
      <c r="G833" s="7" t="s">
        <v>8</v>
      </c>
      <c r="H833" s="6" t="s">
        <v>7</v>
      </c>
      <c r="I833" s="7" t="s">
        <v>8</v>
      </c>
    </row>
    <row r="834" spans="1:9" ht="15">
      <c r="A834" s="27" t="s">
        <v>9</v>
      </c>
      <c r="B834" s="4"/>
      <c r="C834" s="5">
        <v>3</v>
      </c>
      <c r="D834" s="4">
        <v>6</v>
      </c>
      <c r="E834" s="5">
        <v>6</v>
      </c>
      <c r="F834" s="4">
        <v>24</v>
      </c>
      <c r="G834" s="5">
        <v>14</v>
      </c>
      <c r="H834" s="4">
        <f>B834+D834+F834</f>
        <v>30</v>
      </c>
      <c r="I834" s="11">
        <f>C834+E834+G834</f>
        <v>23</v>
      </c>
    </row>
    <row r="835" spans="1:9" ht="15">
      <c r="A835" s="27" t="s">
        <v>10</v>
      </c>
      <c r="B835" s="4"/>
      <c r="C835" s="5">
        <v>2</v>
      </c>
      <c r="D835" s="4">
        <v>1</v>
      </c>
      <c r="E835" s="5">
        <v>1</v>
      </c>
      <c r="F835" s="4">
        <v>5</v>
      </c>
      <c r="G835" s="5">
        <v>3</v>
      </c>
      <c r="H835" s="4">
        <f aca="true" t="shared" si="126" ref="H835:H842">B835+D835+F835</f>
        <v>6</v>
      </c>
      <c r="I835" s="11">
        <f aca="true" t="shared" si="127" ref="I835:I842">C835+E835+G835</f>
        <v>6</v>
      </c>
    </row>
    <row r="836" spans="1:9" ht="15">
      <c r="A836" s="27" t="s">
        <v>11</v>
      </c>
      <c r="B836" s="4"/>
      <c r="C836" s="5"/>
      <c r="D836" s="4">
        <v>1</v>
      </c>
      <c r="E836" s="5"/>
      <c r="F836" s="4"/>
      <c r="G836" s="5"/>
      <c r="H836" s="4">
        <f t="shared" si="126"/>
        <v>1</v>
      </c>
      <c r="I836" s="11">
        <f t="shared" si="127"/>
        <v>0</v>
      </c>
    </row>
    <row r="837" spans="1:9" ht="15">
      <c r="A837" s="27" t="s">
        <v>1</v>
      </c>
      <c r="B837" s="4"/>
      <c r="C837" s="5">
        <v>1</v>
      </c>
      <c r="D837" s="4"/>
      <c r="E837" s="5"/>
      <c r="F837" s="4"/>
      <c r="G837" s="5"/>
      <c r="H837" s="4">
        <f t="shared" si="126"/>
        <v>0</v>
      </c>
      <c r="I837" s="11">
        <f t="shared" si="127"/>
        <v>1</v>
      </c>
    </row>
    <row r="838" spans="1:9" ht="15">
      <c r="A838" s="27" t="s">
        <v>12</v>
      </c>
      <c r="B838" s="4">
        <v>1</v>
      </c>
      <c r="C838" s="5"/>
      <c r="D838" s="4"/>
      <c r="E838" s="5"/>
      <c r="F838" s="4">
        <v>2</v>
      </c>
      <c r="G838" s="5"/>
      <c r="H838" s="4">
        <f t="shared" si="126"/>
        <v>3</v>
      </c>
      <c r="I838" s="11">
        <f t="shared" si="127"/>
        <v>0</v>
      </c>
    </row>
    <row r="839" spans="1:9" ht="15">
      <c r="A839" s="28" t="s">
        <v>2</v>
      </c>
      <c r="B839" s="4"/>
      <c r="C839" s="5"/>
      <c r="D839" s="4"/>
      <c r="E839" s="5"/>
      <c r="F839" s="4"/>
      <c r="G839" s="5"/>
      <c r="H839" s="4">
        <f t="shared" si="126"/>
        <v>0</v>
      </c>
      <c r="I839" s="11">
        <f t="shared" si="127"/>
        <v>0</v>
      </c>
    </row>
    <row r="840" spans="1:9" ht="15">
      <c r="A840" s="28" t="s">
        <v>76</v>
      </c>
      <c r="B840" s="4"/>
      <c r="C840" s="5"/>
      <c r="D840" s="4"/>
      <c r="E840" s="5"/>
      <c r="F840" s="4"/>
      <c r="G840" s="5"/>
      <c r="H840" s="4">
        <f t="shared" si="126"/>
        <v>0</v>
      </c>
      <c r="I840" s="11">
        <f t="shared" si="127"/>
        <v>0</v>
      </c>
    </row>
    <row r="841" spans="1:9" ht="15">
      <c r="A841" s="28" t="s">
        <v>13</v>
      </c>
      <c r="B841" s="4"/>
      <c r="C841" s="5"/>
      <c r="D841" s="4"/>
      <c r="E841" s="5"/>
      <c r="F841" s="4">
        <v>1</v>
      </c>
      <c r="G841" s="5">
        <v>1</v>
      </c>
      <c r="H841" s="4">
        <f t="shared" si="126"/>
        <v>1</v>
      </c>
      <c r="I841" s="11">
        <f t="shared" si="127"/>
        <v>1</v>
      </c>
    </row>
    <row r="842" spans="1:9" ht="15.75" thickBot="1">
      <c r="A842" s="28" t="s">
        <v>15</v>
      </c>
      <c r="B842" s="8"/>
      <c r="C842" s="9"/>
      <c r="D842" s="8"/>
      <c r="E842" s="9"/>
      <c r="F842" s="8"/>
      <c r="G842" s="9"/>
      <c r="H842" s="4">
        <f t="shared" si="126"/>
        <v>0</v>
      </c>
      <c r="I842" s="11">
        <f t="shared" si="127"/>
        <v>0</v>
      </c>
    </row>
    <row r="843" spans="1:9" ht="15.75" thickBot="1">
      <c r="A843" s="29" t="s">
        <v>6</v>
      </c>
      <c r="B843" s="33">
        <f aca="true" t="shared" si="128" ref="B843:I843">SUM(B834:B842)</f>
        <v>1</v>
      </c>
      <c r="C843" s="34">
        <f t="shared" si="128"/>
        <v>6</v>
      </c>
      <c r="D843" s="33">
        <f t="shared" si="128"/>
        <v>8</v>
      </c>
      <c r="E843" s="34">
        <f t="shared" si="128"/>
        <v>7</v>
      </c>
      <c r="F843" s="33">
        <f t="shared" si="128"/>
        <v>32</v>
      </c>
      <c r="G843" s="34">
        <f t="shared" si="128"/>
        <v>18</v>
      </c>
      <c r="H843" s="33">
        <f t="shared" si="128"/>
        <v>41</v>
      </c>
      <c r="I843" s="34">
        <f t="shared" si="128"/>
        <v>31</v>
      </c>
    </row>
    <row r="844" spans="1:9" ht="30" thickBot="1">
      <c r="A844" s="68" t="s">
        <v>100</v>
      </c>
      <c r="B844" s="29"/>
      <c r="C844" s="59"/>
      <c r="D844" s="59"/>
      <c r="E844" s="59"/>
      <c r="F844" s="25">
        <v>1</v>
      </c>
      <c r="G844" s="25"/>
      <c r="H844" s="59"/>
      <c r="I844" s="30"/>
    </row>
    <row r="845" spans="1:9" ht="44.25" thickBot="1">
      <c r="A845" s="68" t="s">
        <v>99</v>
      </c>
      <c r="B845" s="143" t="s">
        <v>125</v>
      </c>
      <c r="C845" s="154"/>
      <c r="D845" s="154"/>
      <c r="E845" s="154"/>
      <c r="F845" s="154"/>
      <c r="G845" s="154"/>
      <c r="H845" s="154"/>
      <c r="I845" s="144"/>
    </row>
    <row r="846" spans="1:9" ht="15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ht="15.75" thickBot="1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ht="23.25" thickBot="1">
      <c r="A848" s="145" t="s">
        <v>65</v>
      </c>
      <c r="B848" s="146"/>
      <c r="C848" s="146"/>
      <c r="D848" s="146"/>
      <c r="E848" s="146"/>
      <c r="F848" s="146"/>
      <c r="G848" s="146"/>
      <c r="H848" s="146"/>
      <c r="I848" s="147"/>
    </row>
    <row r="849" spans="1:9" ht="19.5" thickBot="1">
      <c r="A849" s="148" t="s">
        <v>202</v>
      </c>
      <c r="B849" s="149"/>
      <c r="C849" s="149"/>
      <c r="D849" s="149"/>
      <c r="E849" s="149"/>
      <c r="F849" s="149"/>
      <c r="G849" s="149"/>
      <c r="H849" s="149"/>
      <c r="I849" s="150"/>
    </row>
    <row r="850" spans="1:9" ht="15.75" thickBot="1">
      <c r="A850" s="46" t="s">
        <v>0</v>
      </c>
      <c r="B850" s="134" t="s">
        <v>3</v>
      </c>
      <c r="C850" s="136"/>
      <c r="D850" s="134" t="s">
        <v>4</v>
      </c>
      <c r="E850" s="136"/>
      <c r="F850" s="134" t="s">
        <v>5</v>
      </c>
      <c r="G850" s="136"/>
      <c r="H850" s="134" t="s">
        <v>6</v>
      </c>
      <c r="I850" s="136"/>
    </row>
    <row r="851" spans="1:9" ht="15">
      <c r="A851" s="47"/>
      <c r="B851" s="48" t="s">
        <v>7</v>
      </c>
      <c r="C851" s="49" t="s">
        <v>8</v>
      </c>
      <c r="D851" s="48" t="s">
        <v>7</v>
      </c>
      <c r="E851" s="49" t="s">
        <v>8</v>
      </c>
      <c r="F851" s="48" t="s">
        <v>7</v>
      </c>
      <c r="G851" s="49" t="s">
        <v>8</v>
      </c>
      <c r="H851" s="48" t="s">
        <v>7</v>
      </c>
      <c r="I851" s="49" t="s">
        <v>8</v>
      </c>
    </row>
    <row r="852" spans="1:9" ht="15">
      <c r="A852" s="47" t="s">
        <v>9</v>
      </c>
      <c r="B852" s="50">
        <v>1</v>
      </c>
      <c r="C852" s="42">
        <v>1</v>
      </c>
      <c r="D852" s="50">
        <v>6</v>
      </c>
      <c r="E852" s="42">
        <v>3</v>
      </c>
      <c r="F852" s="50">
        <v>7</v>
      </c>
      <c r="G852" s="42">
        <v>5</v>
      </c>
      <c r="H852" s="50">
        <f>B852+D852+F852</f>
        <v>14</v>
      </c>
      <c r="I852" s="58">
        <f>C852+E852+G852</f>
        <v>9</v>
      </c>
    </row>
    <row r="853" spans="1:9" ht="15">
      <c r="A853" s="47" t="s">
        <v>10</v>
      </c>
      <c r="B853" s="50"/>
      <c r="C853" s="42">
        <v>1</v>
      </c>
      <c r="D853" s="50"/>
      <c r="E853" s="42"/>
      <c r="F853" s="50">
        <v>3</v>
      </c>
      <c r="G853" s="42">
        <v>1</v>
      </c>
      <c r="H853" s="50">
        <f aca="true" t="shared" si="129" ref="H853:H860">B853+D853+F853</f>
        <v>3</v>
      </c>
      <c r="I853" s="58">
        <f aca="true" t="shared" si="130" ref="I853:I860">C853+E853+G853</f>
        <v>2</v>
      </c>
    </row>
    <row r="854" spans="1:9" ht="15">
      <c r="A854" s="47" t="s">
        <v>11</v>
      </c>
      <c r="B854" s="50">
        <v>1</v>
      </c>
      <c r="C854" s="42"/>
      <c r="D854" s="50">
        <v>1</v>
      </c>
      <c r="E854" s="42"/>
      <c r="F854" s="50">
        <v>1</v>
      </c>
      <c r="G854" s="42">
        <v>1</v>
      </c>
      <c r="H854" s="50">
        <f t="shared" si="129"/>
        <v>3</v>
      </c>
      <c r="I854" s="58">
        <f t="shared" si="130"/>
        <v>1</v>
      </c>
    </row>
    <row r="855" spans="1:9" ht="15">
      <c r="A855" s="47" t="s">
        <v>1</v>
      </c>
      <c r="B855" s="50"/>
      <c r="C855" s="42"/>
      <c r="D855" s="50"/>
      <c r="E855" s="42"/>
      <c r="F855" s="50"/>
      <c r="G855" s="42"/>
      <c r="H855" s="50">
        <f t="shared" si="129"/>
        <v>0</v>
      </c>
      <c r="I855" s="58">
        <f t="shared" si="130"/>
        <v>0</v>
      </c>
    </row>
    <row r="856" spans="1:9" ht="15">
      <c r="A856" s="47" t="s">
        <v>12</v>
      </c>
      <c r="B856" s="50"/>
      <c r="C856" s="42"/>
      <c r="D856" s="50"/>
      <c r="E856" s="42"/>
      <c r="F856" s="50"/>
      <c r="G856" s="42"/>
      <c r="H856" s="50">
        <f t="shared" si="129"/>
        <v>0</v>
      </c>
      <c r="I856" s="58">
        <f t="shared" si="130"/>
        <v>0</v>
      </c>
    </row>
    <row r="857" spans="1:9" ht="15">
      <c r="A857" s="51" t="s">
        <v>2</v>
      </c>
      <c r="B857" s="50"/>
      <c r="C857" s="42"/>
      <c r="D857" s="50"/>
      <c r="E857" s="42"/>
      <c r="F857" s="50"/>
      <c r="G857" s="42"/>
      <c r="H857" s="50">
        <f t="shared" si="129"/>
        <v>0</v>
      </c>
      <c r="I857" s="58">
        <f t="shared" si="130"/>
        <v>0</v>
      </c>
    </row>
    <row r="858" spans="1:9" ht="15">
      <c r="A858" s="51" t="s">
        <v>14</v>
      </c>
      <c r="B858" s="50"/>
      <c r="C858" s="42"/>
      <c r="D858" s="50"/>
      <c r="E858" s="42"/>
      <c r="F858" s="50"/>
      <c r="G858" s="42"/>
      <c r="H858" s="50">
        <f t="shared" si="129"/>
        <v>0</v>
      </c>
      <c r="I858" s="58">
        <f t="shared" si="130"/>
        <v>0</v>
      </c>
    </row>
    <row r="859" spans="1:9" ht="15">
      <c r="A859" s="51" t="s">
        <v>13</v>
      </c>
      <c r="B859" s="50"/>
      <c r="C859" s="42"/>
      <c r="D859" s="50"/>
      <c r="E859" s="42"/>
      <c r="F859" s="50"/>
      <c r="G859" s="42"/>
      <c r="H859" s="50">
        <f t="shared" si="129"/>
        <v>0</v>
      </c>
      <c r="I859" s="58">
        <f t="shared" si="130"/>
        <v>0</v>
      </c>
    </row>
    <row r="860" spans="1:9" ht="15.75" thickBot="1">
      <c r="A860" s="51" t="s">
        <v>15</v>
      </c>
      <c r="B860" s="52"/>
      <c r="C860" s="43"/>
      <c r="D860" s="52"/>
      <c r="E860" s="43"/>
      <c r="F860" s="52"/>
      <c r="G860" s="43"/>
      <c r="H860" s="50">
        <f t="shared" si="129"/>
        <v>0</v>
      </c>
      <c r="I860" s="58">
        <f t="shared" si="130"/>
        <v>0</v>
      </c>
    </row>
    <row r="861" spans="1:9" ht="15.75" thickBot="1">
      <c r="A861" s="53" t="s">
        <v>6</v>
      </c>
      <c r="B861" s="44">
        <f aca="true" t="shared" si="131" ref="B861:I861">SUM(B852:B860)</f>
        <v>2</v>
      </c>
      <c r="C861" s="45">
        <f t="shared" si="131"/>
        <v>2</v>
      </c>
      <c r="D861" s="44">
        <f t="shared" si="131"/>
        <v>7</v>
      </c>
      <c r="E861" s="45">
        <f t="shared" si="131"/>
        <v>3</v>
      </c>
      <c r="F861" s="44">
        <f t="shared" si="131"/>
        <v>11</v>
      </c>
      <c r="G861" s="45">
        <f t="shared" si="131"/>
        <v>7</v>
      </c>
      <c r="H861" s="45">
        <f t="shared" si="131"/>
        <v>20</v>
      </c>
      <c r="I861" s="45">
        <f t="shared" si="131"/>
        <v>12</v>
      </c>
    </row>
    <row r="862" spans="1:9" ht="15">
      <c r="A862" s="71"/>
      <c r="B862" s="71"/>
      <c r="C862" s="71"/>
      <c r="D862" s="71"/>
      <c r="E862" s="71"/>
      <c r="F862" s="71"/>
      <c r="G862" s="71"/>
      <c r="H862" s="71"/>
      <c r="I862" s="71"/>
    </row>
    <row r="863" ht="15.75" thickBot="1"/>
    <row r="864" spans="1:9" ht="23.25" thickBot="1">
      <c r="A864" s="145" t="s">
        <v>66</v>
      </c>
      <c r="B864" s="146"/>
      <c r="C864" s="146"/>
      <c r="D864" s="146"/>
      <c r="E864" s="146"/>
      <c r="F864" s="146"/>
      <c r="G864" s="146"/>
      <c r="H864" s="146"/>
      <c r="I864" s="147"/>
    </row>
    <row r="865" spans="1:9" ht="19.5" thickBot="1">
      <c r="A865" s="148" t="s">
        <v>202</v>
      </c>
      <c r="B865" s="149"/>
      <c r="C865" s="149"/>
      <c r="D865" s="149"/>
      <c r="E865" s="149"/>
      <c r="F865" s="149"/>
      <c r="G865" s="149"/>
      <c r="H865" s="149"/>
      <c r="I865" s="150"/>
    </row>
    <row r="866" spans="1:9" ht="15.75" thickBot="1">
      <c r="A866" s="46" t="s">
        <v>0</v>
      </c>
      <c r="B866" s="134" t="s">
        <v>3</v>
      </c>
      <c r="C866" s="136"/>
      <c r="D866" s="134" t="s">
        <v>4</v>
      </c>
      <c r="E866" s="136"/>
      <c r="F866" s="134" t="s">
        <v>5</v>
      </c>
      <c r="G866" s="136"/>
      <c r="H866" s="134" t="s">
        <v>6</v>
      </c>
      <c r="I866" s="136"/>
    </row>
    <row r="867" spans="1:9" ht="15">
      <c r="A867" s="47"/>
      <c r="B867" s="48" t="s">
        <v>7</v>
      </c>
      <c r="C867" s="49" t="s">
        <v>8</v>
      </c>
      <c r="D867" s="48" t="s">
        <v>7</v>
      </c>
      <c r="E867" s="49" t="s">
        <v>8</v>
      </c>
      <c r="F867" s="48" t="s">
        <v>7</v>
      </c>
      <c r="G867" s="49" t="s">
        <v>8</v>
      </c>
      <c r="H867" s="48" t="s">
        <v>7</v>
      </c>
      <c r="I867" s="49" t="s">
        <v>8</v>
      </c>
    </row>
    <row r="868" spans="1:9" ht="15">
      <c r="A868" s="47" t="s">
        <v>9</v>
      </c>
      <c r="B868" s="50">
        <v>23</v>
      </c>
      <c r="C868" s="42">
        <v>9</v>
      </c>
      <c r="D868" s="50">
        <v>2</v>
      </c>
      <c r="E868" s="42">
        <v>4</v>
      </c>
      <c r="F868" s="50">
        <v>15</v>
      </c>
      <c r="G868" s="42">
        <v>23</v>
      </c>
      <c r="H868" s="50">
        <f>B868+D868+F868</f>
        <v>40</v>
      </c>
      <c r="I868" s="50">
        <f>C868+E868+G868</f>
        <v>36</v>
      </c>
    </row>
    <row r="869" spans="1:9" ht="15">
      <c r="A869" s="47" t="s">
        <v>10</v>
      </c>
      <c r="B869" s="50">
        <v>1</v>
      </c>
      <c r="C869" s="42">
        <v>1</v>
      </c>
      <c r="D869" s="50"/>
      <c r="E869" s="42"/>
      <c r="F869" s="50">
        <v>2</v>
      </c>
      <c r="G869" s="42">
        <v>1</v>
      </c>
      <c r="H869" s="50">
        <f aca="true" t="shared" si="132" ref="H869:H876">B869+D869+F869</f>
        <v>3</v>
      </c>
      <c r="I869" s="50">
        <f aca="true" t="shared" si="133" ref="I869:I876">C869+E869+G869</f>
        <v>2</v>
      </c>
    </row>
    <row r="870" spans="1:9" ht="15">
      <c r="A870" s="47" t="s">
        <v>11</v>
      </c>
      <c r="B870" s="50"/>
      <c r="C870" s="42"/>
      <c r="D870" s="50"/>
      <c r="E870" s="42"/>
      <c r="F870" s="50"/>
      <c r="G870" s="42">
        <v>1</v>
      </c>
      <c r="H870" s="50">
        <f t="shared" si="132"/>
        <v>0</v>
      </c>
      <c r="I870" s="50">
        <f t="shared" si="133"/>
        <v>1</v>
      </c>
    </row>
    <row r="871" spans="1:9" ht="15">
      <c r="A871" s="47" t="s">
        <v>1</v>
      </c>
      <c r="B871" s="50"/>
      <c r="C871" s="42">
        <v>1</v>
      </c>
      <c r="D871" s="50"/>
      <c r="E871" s="42"/>
      <c r="F871" s="50"/>
      <c r="G871" s="42"/>
      <c r="H871" s="50">
        <f t="shared" si="132"/>
        <v>0</v>
      </c>
      <c r="I871" s="50">
        <f t="shared" si="133"/>
        <v>1</v>
      </c>
    </row>
    <row r="872" spans="1:9" ht="15">
      <c r="A872" s="47" t="s">
        <v>12</v>
      </c>
      <c r="B872" s="50"/>
      <c r="C872" s="42"/>
      <c r="D872" s="50"/>
      <c r="E872" s="42"/>
      <c r="F872" s="50"/>
      <c r="G872" s="42"/>
      <c r="H872" s="50">
        <f t="shared" si="132"/>
        <v>0</v>
      </c>
      <c r="I872" s="50">
        <f t="shared" si="133"/>
        <v>0</v>
      </c>
    </row>
    <row r="873" spans="1:9" ht="15">
      <c r="A873" s="51" t="s">
        <v>2</v>
      </c>
      <c r="B873" s="50"/>
      <c r="C873" s="42">
        <v>1</v>
      </c>
      <c r="D873" s="50"/>
      <c r="E873" s="42"/>
      <c r="F873" s="50"/>
      <c r="G873" s="42"/>
      <c r="H873" s="50">
        <f t="shared" si="132"/>
        <v>0</v>
      </c>
      <c r="I873" s="50">
        <f t="shared" si="133"/>
        <v>1</v>
      </c>
    </row>
    <row r="874" spans="1:9" ht="15">
      <c r="A874" s="51" t="s">
        <v>14</v>
      </c>
      <c r="B874" s="50"/>
      <c r="C874" s="42"/>
      <c r="D874" s="50"/>
      <c r="E874" s="42"/>
      <c r="F874" s="50"/>
      <c r="G874" s="42"/>
      <c r="H874" s="50">
        <f t="shared" si="132"/>
        <v>0</v>
      </c>
      <c r="I874" s="50">
        <f t="shared" si="133"/>
        <v>0</v>
      </c>
    </row>
    <row r="875" spans="1:9" ht="15">
      <c r="A875" s="51" t="s">
        <v>13</v>
      </c>
      <c r="B875" s="50"/>
      <c r="C875" s="42"/>
      <c r="D875" s="50"/>
      <c r="E875" s="42"/>
      <c r="F875" s="50"/>
      <c r="G875" s="42"/>
      <c r="H875" s="50">
        <f t="shared" si="132"/>
        <v>0</v>
      </c>
      <c r="I875" s="50">
        <f t="shared" si="133"/>
        <v>0</v>
      </c>
    </row>
    <row r="876" spans="1:9" ht="15.75" thickBot="1">
      <c r="A876" s="51" t="s">
        <v>15</v>
      </c>
      <c r="B876" s="52"/>
      <c r="C876" s="43"/>
      <c r="D876" s="52"/>
      <c r="E876" s="43"/>
      <c r="F876" s="52"/>
      <c r="G876" s="43"/>
      <c r="H876" s="50">
        <f t="shared" si="132"/>
        <v>0</v>
      </c>
      <c r="I876" s="50">
        <f t="shared" si="133"/>
        <v>0</v>
      </c>
    </row>
    <row r="877" spans="1:9" ht="15.75" thickBot="1">
      <c r="A877" s="53" t="s">
        <v>6</v>
      </c>
      <c r="B877" s="44">
        <f aca="true" t="shared" si="134" ref="B877:I877">SUM(B868:B876)</f>
        <v>24</v>
      </c>
      <c r="C877" s="45">
        <f t="shared" si="134"/>
        <v>12</v>
      </c>
      <c r="D877" s="44">
        <f t="shared" si="134"/>
        <v>2</v>
      </c>
      <c r="E877" s="45">
        <f t="shared" si="134"/>
        <v>4</v>
      </c>
      <c r="F877" s="44">
        <f t="shared" si="134"/>
        <v>17</v>
      </c>
      <c r="G877" s="45">
        <f t="shared" si="134"/>
        <v>25</v>
      </c>
      <c r="H877" s="44">
        <f t="shared" si="134"/>
        <v>43</v>
      </c>
      <c r="I877" s="45">
        <f t="shared" si="134"/>
        <v>41</v>
      </c>
    </row>
    <row r="878" spans="1:9" ht="15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ht="15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ht="15.75" thickBot="1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ht="23.25" thickBot="1">
      <c r="A881" s="145" t="s">
        <v>67</v>
      </c>
      <c r="B881" s="146"/>
      <c r="C881" s="146"/>
      <c r="D881" s="146"/>
      <c r="E881" s="146"/>
      <c r="F881" s="146"/>
      <c r="G881" s="146"/>
      <c r="H881" s="146"/>
      <c r="I881" s="147"/>
    </row>
    <row r="882" spans="1:9" ht="19.5" thickBot="1">
      <c r="A882" s="148" t="s">
        <v>202</v>
      </c>
      <c r="B882" s="149"/>
      <c r="C882" s="149"/>
      <c r="D882" s="149"/>
      <c r="E882" s="149"/>
      <c r="F882" s="149"/>
      <c r="G882" s="149"/>
      <c r="H882" s="149"/>
      <c r="I882" s="150"/>
    </row>
    <row r="883" spans="1:9" ht="15.75" thickBot="1">
      <c r="A883" s="46" t="s">
        <v>0</v>
      </c>
      <c r="B883" s="134" t="s">
        <v>3</v>
      </c>
      <c r="C883" s="136"/>
      <c r="D883" s="134" t="s">
        <v>4</v>
      </c>
      <c r="E883" s="136"/>
      <c r="F883" s="134" t="s">
        <v>5</v>
      </c>
      <c r="G883" s="136"/>
      <c r="H883" s="134" t="s">
        <v>6</v>
      </c>
      <c r="I883" s="136"/>
    </row>
    <row r="884" spans="1:9" ht="15">
      <c r="A884" s="47"/>
      <c r="B884" s="48" t="s">
        <v>7</v>
      </c>
      <c r="C884" s="49" t="s">
        <v>8</v>
      </c>
      <c r="D884" s="48" t="s">
        <v>7</v>
      </c>
      <c r="E884" s="49" t="s">
        <v>8</v>
      </c>
      <c r="F884" s="48" t="s">
        <v>7</v>
      </c>
      <c r="G884" s="49" t="s">
        <v>8</v>
      </c>
      <c r="H884" s="48" t="s">
        <v>7</v>
      </c>
      <c r="I884" s="49" t="s">
        <v>8</v>
      </c>
    </row>
    <row r="885" spans="1:9" ht="15">
      <c r="A885" s="47" t="s">
        <v>9</v>
      </c>
      <c r="B885" s="50">
        <v>8</v>
      </c>
      <c r="C885" s="42">
        <v>9</v>
      </c>
      <c r="D885" s="50">
        <v>7</v>
      </c>
      <c r="E885" s="42">
        <v>6</v>
      </c>
      <c r="F885" s="50">
        <v>22</v>
      </c>
      <c r="G885" s="42">
        <v>7</v>
      </c>
      <c r="H885" s="50">
        <f>B885+D885+F885</f>
        <v>37</v>
      </c>
      <c r="I885" s="58">
        <f>C885+E885+G885</f>
        <v>22</v>
      </c>
    </row>
    <row r="886" spans="1:9" ht="15">
      <c r="A886" s="47" t="s">
        <v>10</v>
      </c>
      <c r="B886" s="50"/>
      <c r="C886" s="42">
        <v>1</v>
      </c>
      <c r="D886" s="50">
        <v>1</v>
      </c>
      <c r="E886" s="42">
        <v>1</v>
      </c>
      <c r="F886" s="50">
        <v>2</v>
      </c>
      <c r="G886" s="42"/>
      <c r="H886" s="50">
        <f aca="true" t="shared" si="135" ref="H886:H893">B886+D886+F886</f>
        <v>3</v>
      </c>
      <c r="I886" s="58">
        <f aca="true" t="shared" si="136" ref="I886:I893">C886+E886+G886</f>
        <v>2</v>
      </c>
    </row>
    <row r="887" spans="1:9" ht="15">
      <c r="A887" s="47" t="s">
        <v>11</v>
      </c>
      <c r="B887" s="50"/>
      <c r="C887" s="42"/>
      <c r="D887" s="50"/>
      <c r="E887" s="42"/>
      <c r="F887" s="50">
        <v>1</v>
      </c>
      <c r="G887" s="42">
        <v>1</v>
      </c>
      <c r="H887" s="50">
        <f t="shared" si="135"/>
        <v>1</v>
      </c>
      <c r="I887" s="58">
        <f t="shared" si="136"/>
        <v>1</v>
      </c>
    </row>
    <row r="888" spans="1:9" ht="15">
      <c r="A888" s="47" t="s">
        <v>1</v>
      </c>
      <c r="B888" s="50">
        <v>1</v>
      </c>
      <c r="C888" s="42"/>
      <c r="D888" s="50"/>
      <c r="E888" s="42"/>
      <c r="F888" s="50"/>
      <c r="G888" s="42"/>
      <c r="H888" s="50">
        <f t="shared" si="135"/>
        <v>1</v>
      </c>
      <c r="I888" s="58">
        <f t="shared" si="136"/>
        <v>0</v>
      </c>
    </row>
    <row r="889" spans="1:9" ht="15">
      <c r="A889" s="47" t="s">
        <v>12</v>
      </c>
      <c r="B889" s="50"/>
      <c r="C889" s="42"/>
      <c r="D889" s="50"/>
      <c r="E889" s="42"/>
      <c r="F889" s="50"/>
      <c r="G889" s="42"/>
      <c r="H889" s="50">
        <f t="shared" si="135"/>
        <v>0</v>
      </c>
      <c r="I889" s="58">
        <f t="shared" si="136"/>
        <v>0</v>
      </c>
    </row>
    <row r="890" spans="1:9" ht="15">
      <c r="A890" s="51" t="s">
        <v>2</v>
      </c>
      <c r="B890" s="50"/>
      <c r="C890" s="42"/>
      <c r="D890" s="50"/>
      <c r="E890" s="42"/>
      <c r="F890" s="50"/>
      <c r="G890" s="42"/>
      <c r="H890" s="50">
        <f t="shared" si="135"/>
        <v>0</v>
      </c>
      <c r="I890" s="58">
        <f t="shared" si="136"/>
        <v>0</v>
      </c>
    </row>
    <row r="891" spans="1:9" ht="15">
      <c r="A891" s="51" t="s">
        <v>14</v>
      </c>
      <c r="B891" s="50"/>
      <c r="C891" s="42"/>
      <c r="D891" s="50"/>
      <c r="E891" s="42"/>
      <c r="F891" s="50"/>
      <c r="G891" s="42"/>
      <c r="H891" s="50">
        <f t="shared" si="135"/>
        <v>0</v>
      </c>
      <c r="I891" s="58">
        <f t="shared" si="136"/>
        <v>0</v>
      </c>
    </row>
    <row r="892" spans="1:9" ht="15">
      <c r="A892" s="51" t="s">
        <v>13</v>
      </c>
      <c r="B892" s="50"/>
      <c r="C892" s="42"/>
      <c r="D892" s="50"/>
      <c r="E892" s="42"/>
      <c r="F892" s="50"/>
      <c r="G892" s="42"/>
      <c r="H892" s="50">
        <f t="shared" si="135"/>
        <v>0</v>
      </c>
      <c r="I892" s="58">
        <f t="shared" si="136"/>
        <v>0</v>
      </c>
    </row>
    <row r="893" spans="1:9" ht="15.75" thickBot="1">
      <c r="A893" s="51" t="s">
        <v>15</v>
      </c>
      <c r="B893" s="52"/>
      <c r="C893" s="43"/>
      <c r="D893" s="52"/>
      <c r="E893" s="43"/>
      <c r="F893" s="52"/>
      <c r="G893" s="43"/>
      <c r="H893" s="50">
        <f t="shared" si="135"/>
        <v>0</v>
      </c>
      <c r="I893" s="58">
        <f t="shared" si="136"/>
        <v>0</v>
      </c>
    </row>
    <row r="894" spans="1:9" ht="15.75" thickBot="1">
      <c r="A894" s="53" t="s">
        <v>6</v>
      </c>
      <c r="B894" s="44">
        <f aca="true" t="shared" si="137" ref="B894:I894">SUM(B885:B893)</f>
        <v>9</v>
      </c>
      <c r="C894" s="45">
        <f t="shared" si="137"/>
        <v>10</v>
      </c>
      <c r="D894" s="44">
        <f t="shared" si="137"/>
        <v>8</v>
      </c>
      <c r="E894" s="45">
        <f t="shared" si="137"/>
        <v>7</v>
      </c>
      <c r="F894" s="44">
        <f t="shared" si="137"/>
        <v>25</v>
      </c>
      <c r="G894" s="45">
        <f t="shared" si="137"/>
        <v>8</v>
      </c>
      <c r="H894" s="44">
        <f t="shared" si="137"/>
        <v>42</v>
      </c>
      <c r="I894" s="45">
        <f t="shared" si="137"/>
        <v>25</v>
      </c>
    </row>
    <row r="895" spans="1:9" ht="15">
      <c r="A895" s="15"/>
      <c r="B895" s="15"/>
      <c r="C895" s="15"/>
      <c r="D895" s="15"/>
      <c r="E895" s="15"/>
      <c r="F895" s="15"/>
      <c r="G895" s="15"/>
      <c r="H895" s="15"/>
      <c r="I895" s="15"/>
    </row>
    <row r="896" ht="15.75" thickBot="1"/>
    <row r="897" spans="1:9" ht="23.25" thickBot="1">
      <c r="A897" s="145" t="s">
        <v>68</v>
      </c>
      <c r="B897" s="146"/>
      <c r="C897" s="146"/>
      <c r="D897" s="146"/>
      <c r="E897" s="146"/>
      <c r="F897" s="146"/>
      <c r="G897" s="146"/>
      <c r="H897" s="146"/>
      <c r="I897" s="147"/>
    </row>
    <row r="898" spans="1:9" ht="19.5" thickBot="1">
      <c r="A898" s="148" t="s">
        <v>202</v>
      </c>
      <c r="B898" s="149"/>
      <c r="C898" s="149"/>
      <c r="D898" s="149"/>
      <c r="E898" s="149"/>
      <c r="F898" s="149"/>
      <c r="G898" s="149"/>
      <c r="H898" s="149"/>
      <c r="I898" s="150"/>
    </row>
    <row r="899" spans="1:9" ht="15.75" thickBot="1">
      <c r="A899" s="46" t="s">
        <v>0</v>
      </c>
      <c r="B899" s="134" t="s">
        <v>3</v>
      </c>
      <c r="C899" s="136"/>
      <c r="D899" s="134" t="s">
        <v>4</v>
      </c>
      <c r="E899" s="136"/>
      <c r="F899" s="134" t="s">
        <v>5</v>
      </c>
      <c r="G899" s="136"/>
      <c r="H899" s="134" t="s">
        <v>6</v>
      </c>
      <c r="I899" s="136"/>
    </row>
    <row r="900" spans="1:9" ht="15">
      <c r="A900" s="47"/>
      <c r="B900" s="48" t="s">
        <v>7</v>
      </c>
      <c r="C900" s="49" t="s">
        <v>8</v>
      </c>
      <c r="D900" s="48" t="s">
        <v>7</v>
      </c>
      <c r="E900" s="49" t="s">
        <v>8</v>
      </c>
      <c r="F900" s="48" t="s">
        <v>7</v>
      </c>
      <c r="G900" s="49" t="s">
        <v>8</v>
      </c>
      <c r="H900" s="48" t="s">
        <v>7</v>
      </c>
      <c r="I900" s="49" t="s">
        <v>8</v>
      </c>
    </row>
    <row r="901" spans="1:9" ht="15">
      <c r="A901" s="47" t="s">
        <v>9</v>
      </c>
      <c r="B901" s="50">
        <v>43</v>
      </c>
      <c r="C901" s="42">
        <v>4</v>
      </c>
      <c r="D901" s="50">
        <v>12</v>
      </c>
      <c r="E901" s="42">
        <v>18</v>
      </c>
      <c r="F901" s="50">
        <v>25</v>
      </c>
      <c r="G901" s="42">
        <v>29</v>
      </c>
      <c r="H901" s="50">
        <f>B901+D901+F901</f>
        <v>80</v>
      </c>
      <c r="I901" s="58">
        <f>C901+E901+G901</f>
        <v>51</v>
      </c>
    </row>
    <row r="902" spans="1:9" ht="15">
      <c r="A902" s="47" t="s">
        <v>10</v>
      </c>
      <c r="B902" s="50">
        <v>1</v>
      </c>
      <c r="C902" s="42"/>
      <c r="D902" s="50">
        <v>1</v>
      </c>
      <c r="E902" s="42">
        <v>2</v>
      </c>
      <c r="F902" s="50">
        <v>3</v>
      </c>
      <c r="G902" s="42">
        <v>2</v>
      </c>
      <c r="H902" s="50">
        <f aca="true" t="shared" si="138" ref="H902:H910">B902+D902+F902</f>
        <v>5</v>
      </c>
      <c r="I902" s="58">
        <f aca="true" t="shared" si="139" ref="I902:I910">C902+E902+G902</f>
        <v>4</v>
      </c>
    </row>
    <row r="903" spans="1:9" ht="15">
      <c r="A903" s="47" t="s">
        <v>11</v>
      </c>
      <c r="B903" s="50"/>
      <c r="C903" s="42"/>
      <c r="D903" s="50">
        <v>1</v>
      </c>
      <c r="E903" s="42"/>
      <c r="F903" s="50"/>
      <c r="G903" s="42">
        <v>3</v>
      </c>
      <c r="H903" s="50">
        <f t="shared" si="138"/>
        <v>1</v>
      </c>
      <c r="I903" s="58">
        <f t="shared" si="139"/>
        <v>3</v>
      </c>
    </row>
    <row r="904" spans="1:9" ht="15">
      <c r="A904" s="47" t="s">
        <v>1</v>
      </c>
      <c r="B904" s="50"/>
      <c r="C904" s="42"/>
      <c r="D904" s="50"/>
      <c r="E904" s="42"/>
      <c r="F904" s="50"/>
      <c r="G904" s="42">
        <v>2</v>
      </c>
      <c r="H904" s="50">
        <f t="shared" si="138"/>
        <v>0</v>
      </c>
      <c r="I904" s="58">
        <f t="shared" si="139"/>
        <v>2</v>
      </c>
    </row>
    <row r="905" spans="1:9" ht="15">
      <c r="A905" s="47" t="s">
        <v>12</v>
      </c>
      <c r="B905" s="50"/>
      <c r="C905" s="42"/>
      <c r="D905" s="50"/>
      <c r="E905" s="42"/>
      <c r="F905" s="50">
        <v>1</v>
      </c>
      <c r="G905" s="42"/>
      <c r="H905" s="50">
        <f t="shared" si="138"/>
        <v>1</v>
      </c>
      <c r="I905" s="58">
        <f t="shared" si="139"/>
        <v>0</v>
      </c>
    </row>
    <row r="906" spans="1:9" ht="15">
      <c r="A906" s="51" t="s">
        <v>2</v>
      </c>
      <c r="B906" s="50"/>
      <c r="C906" s="42">
        <v>1</v>
      </c>
      <c r="D906" s="50"/>
      <c r="E906" s="42"/>
      <c r="F906" s="50">
        <v>1</v>
      </c>
      <c r="G906" s="42"/>
      <c r="H906" s="50">
        <f t="shared" si="138"/>
        <v>1</v>
      </c>
      <c r="I906" s="58">
        <f t="shared" si="139"/>
        <v>1</v>
      </c>
    </row>
    <row r="907" spans="1:9" ht="15.75" thickBot="1">
      <c r="A907" s="51" t="s">
        <v>14</v>
      </c>
      <c r="B907" s="50"/>
      <c r="C907" s="42"/>
      <c r="D907" s="50"/>
      <c r="E907" s="42"/>
      <c r="F907" s="50"/>
      <c r="G907" s="42"/>
      <c r="H907" s="50">
        <f t="shared" si="138"/>
        <v>0</v>
      </c>
      <c r="I907" s="58">
        <f t="shared" si="139"/>
        <v>0</v>
      </c>
    </row>
    <row r="908" spans="1:9" ht="30" thickBot="1">
      <c r="A908" s="68" t="s">
        <v>100</v>
      </c>
      <c r="B908" s="50"/>
      <c r="C908" s="42"/>
      <c r="D908" s="50"/>
      <c r="E908" s="42"/>
      <c r="F908" s="50"/>
      <c r="G908" s="42"/>
      <c r="H908" s="50">
        <f t="shared" si="138"/>
        <v>0</v>
      </c>
      <c r="I908" s="58">
        <f t="shared" si="139"/>
        <v>0</v>
      </c>
    </row>
    <row r="909" spans="1:9" ht="15">
      <c r="A909" s="51" t="s">
        <v>13</v>
      </c>
      <c r="B909" s="50"/>
      <c r="C909" s="42"/>
      <c r="D909" s="50"/>
      <c r="E909" s="42"/>
      <c r="F909" s="50"/>
      <c r="G909" s="42"/>
      <c r="H909" s="50">
        <f t="shared" si="138"/>
        <v>0</v>
      </c>
      <c r="I909" s="58">
        <f t="shared" si="139"/>
        <v>0</v>
      </c>
    </row>
    <row r="910" spans="1:9" ht="15.75" thickBot="1">
      <c r="A910" s="51" t="s">
        <v>15</v>
      </c>
      <c r="B910" s="50"/>
      <c r="C910" s="42"/>
      <c r="D910" s="52"/>
      <c r="E910" s="43"/>
      <c r="F910" s="52"/>
      <c r="G910" s="43"/>
      <c r="H910" s="50">
        <f t="shared" si="138"/>
        <v>0</v>
      </c>
      <c r="I910" s="58">
        <f t="shared" si="139"/>
        <v>0</v>
      </c>
    </row>
    <row r="911" spans="1:9" ht="15.75" thickBot="1">
      <c r="A911" s="53" t="s">
        <v>6</v>
      </c>
      <c r="B911" s="44">
        <f aca="true" t="shared" si="140" ref="B911:I911">SUM(B901:B910)</f>
        <v>44</v>
      </c>
      <c r="C911" s="45">
        <f t="shared" si="140"/>
        <v>5</v>
      </c>
      <c r="D911" s="44">
        <f t="shared" si="140"/>
        <v>14</v>
      </c>
      <c r="E911" s="45">
        <f t="shared" si="140"/>
        <v>20</v>
      </c>
      <c r="F911" s="44">
        <f t="shared" si="140"/>
        <v>30</v>
      </c>
      <c r="G911" s="45">
        <f t="shared" si="140"/>
        <v>36</v>
      </c>
      <c r="H911" s="44">
        <f t="shared" si="140"/>
        <v>88</v>
      </c>
      <c r="I911" s="45">
        <f t="shared" si="140"/>
        <v>61</v>
      </c>
    </row>
    <row r="912" spans="1:9" ht="15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ht="15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ht="15.75" thickBot="1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ht="23.25" thickBot="1">
      <c r="A915" s="145" t="s">
        <v>69</v>
      </c>
      <c r="B915" s="146"/>
      <c r="C915" s="146"/>
      <c r="D915" s="146"/>
      <c r="E915" s="146"/>
      <c r="F915" s="146"/>
      <c r="G915" s="146"/>
      <c r="H915" s="146"/>
      <c r="I915" s="147"/>
    </row>
    <row r="916" spans="1:9" ht="19.5" thickBot="1">
      <c r="A916" s="148" t="s">
        <v>202</v>
      </c>
      <c r="B916" s="149"/>
      <c r="C916" s="149"/>
      <c r="D916" s="149"/>
      <c r="E916" s="149"/>
      <c r="F916" s="149"/>
      <c r="G916" s="149"/>
      <c r="H916" s="149"/>
      <c r="I916" s="150"/>
    </row>
    <row r="917" spans="1:9" ht="15.75" thickBot="1">
      <c r="A917" s="46" t="s">
        <v>0</v>
      </c>
      <c r="B917" s="134" t="s">
        <v>3</v>
      </c>
      <c r="C917" s="136"/>
      <c r="D917" s="134" t="s">
        <v>4</v>
      </c>
      <c r="E917" s="136"/>
      <c r="F917" s="134" t="s">
        <v>5</v>
      </c>
      <c r="G917" s="136"/>
      <c r="H917" s="134" t="s">
        <v>6</v>
      </c>
      <c r="I917" s="136"/>
    </row>
    <row r="918" spans="1:9" ht="15">
      <c r="A918" s="47"/>
      <c r="B918" s="48" t="s">
        <v>7</v>
      </c>
      <c r="C918" s="49" t="s">
        <v>8</v>
      </c>
      <c r="D918" s="48" t="s">
        <v>7</v>
      </c>
      <c r="E918" s="49" t="s">
        <v>8</v>
      </c>
      <c r="F918" s="48" t="s">
        <v>7</v>
      </c>
      <c r="G918" s="49" t="s">
        <v>8</v>
      </c>
      <c r="H918" s="48" t="s">
        <v>7</v>
      </c>
      <c r="I918" s="49" t="s">
        <v>8</v>
      </c>
    </row>
    <row r="919" spans="1:9" ht="15">
      <c r="A919" s="47" t="s">
        <v>9</v>
      </c>
      <c r="B919" s="50">
        <v>4</v>
      </c>
      <c r="C919" s="42">
        <v>2</v>
      </c>
      <c r="D919" s="50"/>
      <c r="E919" s="42">
        <v>4</v>
      </c>
      <c r="F919" s="50">
        <v>4</v>
      </c>
      <c r="G919" s="42">
        <v>4</v>
      </c>
      <c r="H919" s="50">
        <f>B919+D919+F919</f>
        <v>8</v>
      </c>
      <c r="I919" s="58">
        <f>C919+E919+G919</f>
        <v>10</v>
      </c>
    </row>
    <row r="920" spans="1:9" ht="15">
      <c r="A920" s="47" t="s">
        <v>10</v>
      </c>
      <c r="B920" s="50"/>
      <c r="C920" s="42">
        <v>1</v>
      </c>
      <c r="D920" s="50"/>
      <c r="E920" s="42"/>
      <c r="F920" s="50"/>
      <c r="G920" s="42"/>
      <c r="H920" s="50">
        <f aca="true" t="shared" si="141" ref="H920:H927">B920+D920+F920</f>
        <v>0</v>
      </c>
      <c r="I920" s="58">
        <f aca="true" t="shared" si="142" ref="I920:I927">C920+E920+G920</f>
        <v>1</v>
      </c>
    </row>
    <row r="921" spans="1:9" ht="15">
      <c r="A921" s="47" t="s">
        <v>11</v>
      </c>
      <c r="B921" s="50"/>
      <c r="C921" s="42">
        <v>1</v>
      </c>
      <c r="D921" s="50"/>
      <c r="E921" s="42"/>
      <c r="F921" s="50"/>
      <c r="G921" s="42"/>
      <c r="H921" s="50">
        <f t="shared" si="141"/>
        <v>0</v>
      </c>
      <c r="I921" s="58">
        <f t="shared" si="142"/>
        <v>1</v>
      </c>
    </row>
    <row r="922" spans="1:9" ht="15">
      <c r="A922" s="47" t="s">
        <v>1</v>
      </c>
      <c r="B922" s="50"/>
      <c r="C922" s="42"/>
      <c r="D922" s="50"/>
      <c r="E922" s="42"/>
      <c r="F922" s="50"/>
      <c r="G922" s="42"/>
      <c r="H922" s="50">
        <f t="shared" si="141"/>
        <v>0</v>
      </c>
      <c r="I922" s="58">
        <f t="shared" si="142"/>
        <v>0</v>
      </c>
    </row>
    <row r="923" spans="1:9" ht="15">
      <c r="A923" s="47" t="s">
        <v>12</v>
      </c>
      <c r="B923" s="50">
        <v>1</v>
      </c>
      <c r="C923" s="42"/>
      <c r="D923" s="50"/>
      <c r="E923" s="42"/>
      <c r="F923" s="50">
        <v>1</v>
      </c>
      <c r="G923" s="42"/>
      <c r="H923" s="50">
        <f t="shared" si="141"/>
        <v>2</v>
      </c>
      <c r="I923" s="58">
        <f t="shared" si="142"/>
        <v>0</v>
      </c>
    </row>
    <row r="924" spans="1:9" ht="15">
      <c r="A924" s="51" t="s">
        <v>2</v>
      </c>
      <c r="B924" s="50"/>
      <c r="C924" s="42"/>
      <c r="D924" s="50"/>
      <c r="E924" s="42"/>
      <c r="F924" s="50"/>
      <c r="G924" s="42"/>
      <c r="H924" s="50">
        <f t="shared" si="141"/>
        <v>0</v>
      </c>
      <c r="I924" s="58">
        <f t="shared" si="142"/>
        <v>0</v>
      </c>
    </row>
    <row r="925" spans="1:9" ht="15">
      <c r="A925" s="51" t="s">
        <v>14</v>
      </c>
      <c r="B925" s="50"/>
      <c r="C925" s="42"/>
      <c r="D925" s="50"/>
      <c r="E925" s="42"/>
      <c r="F925" s="50"/>
      <c r="G925" s="42"/>
      <c r="H925" s="50">
        <f t="shared" si="141"/>
        <v>0</v>
      </c>
      <c r="I925" s="58">
        <f t="shared" si="142"/>
        <v>0</v>
      </c>
    </row>
    <row r="926" spans="1:9" ht="15">
      <c r="A926" s="51" t="s">
        <v>13</v>
      </c>
      <c r="B926" s="50"/>
      <c r="C926" s="42"/>
      <c r="D926" s="50"/>
      <c r="E926" s="42"/>
      <c r="F926" s="50"/>
      <c r="G926" s="42"/>
      <c r="H926" s="50">
        <f t="shared" si="141"/>
        <v>0</v>
      </c>
      <c r="I926" s="58">
        <f t="shared" si="142"/>
        <v>0</v>
      </c>
    </row>
    <row r="927" spans="1:9" ht="15.75" thickBot="1">
      <c r="A927" s="51" t="s">
        <v>15</v>
      </c>
      <c r="B927" s="52"/>
      <c r="C927" s="43"/>
      <c r="D927" s="52"/>
      <c r="E927" s="43"/>
      <c r="F927" s="52"/>
      <c r="G927" s="43"/>
      <c r="H927" s="50">
        <f t="shared" si="141"/>
        <v>0</v>
      </c>
      <c r="I927" s="58">
        <f t="shared" si="142"/>
        <v>0</v>
      </c>
    </row>
    <row r="928" spans="1:9" ht="15.75" thickBot="1">
      <c r="A928" s="53" t="s">
        <v>6</v>
      </c>
      <c r="B928" s="44">
        <f aca="true" t="shared" si="143" ref="B928:I928">SUM(B919:B927)</f>
        <v>5</v>
      </c>
      <c r="C928" s="45">
        <f t="shared" si="143"/>
        <v>4</v>
      </c>
      <c r="D928" s="44">
        <f t="shared" si="143"/>
        <v>0</v>
      </c>
      <c r="E928" s="45">
        <f t="shared" si="143"/>
        <v>4</v>
      </c>
      <c r="F928" s="44">
        <f t="shared" si="143"/>
        <v>5</v>
      </c>
      <c r="G928" s="45">
        <f t="shared" si="143"/>
        <v>4</v>
      </c>
      <c r="H928" s="44">
        <f t="shared" si="143"/>
        <v>10</v>
      </c>
      <c r="I928" s="45">
        <f t="shared" si="143"/>
        <v>12</v>
      </c>
    </row>
    <row r="929" spans="1:9" ht="15">
      <c r="A929" s="15"/>
      <c r="B929" s="15"/>
      <c r="C929" s="15"/>
      <c r="D929" s="15"/>
      <c r="E929" s="15"/>
      <c r="F929" s="15"/>
      <c r="G929" s="15"/>
      <c r="H929" s="15"/>
      <c r="I929" s="15"/>
    </row>
    <row r="930" ht="15.75" thickBot="1"/>
    <row r="931" spans="1:9" ht="23.25" thickBot="1">
      <c r="A931" s="137" t="s">
        <v>70</v>
      </c>
      <c r="B931" s="138"/>
      <c r="C931" s="138"/>
      <c r="D931" s="138"/>
      <c r="E931" s="138"/>
      <c r="F931" s="138"/>
      <c r="G931" s="138"/>
      <c r="H931" s="138"/>
      <c r="I931" s="139"/>
    </row>
    <row r="932" spans="1:9" ht="19.5" thickBot="1">
      <c r="A932" s="148" t="s">
        <v>202</v>
      </c>
      <c r="B932" s="149"/>
      <c r="C932" s="149"/>
      <c r="D932" s="149"/>
      <c r="E932" s="149"/>
      <c r="F932" s="149"/>
      <c r="G932" s="149"/>
      <c r="H932" s="149"/>
      <c r="I932" s="150"/>
    </row>
    <row r="933" spans="1:9" ht="15.75" thickBot="1">
      <c r="A933" s="26" t="s">
        <v>0</v>
      </c>
      <c r="B933" s="143" t="s">
        <v>3</v>
      </c>
      <c r="C933" s="144"/>
      <c r="D933" s="143" t="s">
        <v>4</v>
      </c>
      <c r="E933" s="144"/>
      <c r="F933" s="143" t="s">
        <v>5</v>
      </c>
      <c r="G933" s="144"/>
      <c r="H933" s="143" t="s">
        <v>6</v>
      </c>
      <c r="I933" s="144"/>
    </row>
    <row r="934" spans="1:9" ht="15">
      <c r="A934" s="27"/>
      <c r="B934" s="6" t="s">
        <v>7</v>
      </c>
      <c r="C934" s="7" t="s">
        <v>8</v>
      </c>
      <c r="D934" s="6" t="s">
        <v>7</v>
      </c>
      <c r="E934" s="7" t="s">
        <v>8</v>
      </c>
      <c r="F934" s="6" t="s">
        <v>7</v>
      </c>
      <c r="G934" s="7" t="s">
        <v>8</v>
      </c>
      <c r="H934" s="6" t="s">
        <v>7</v>
      </c>
      <c r="I934" s="7" t="s">
        <v>8</v>
      </c>
    </row>
    <row r="935" spans="1:9" ht="15">
      <c r="A935" s="27" t="s">
        <v>9</v>
      </c>
      <c r="B935" s="4"/>
      <c r="C935" s="5">
        <v>1</v>
      </c>
      <c r="D935" s="4">
        <v>3</v>
      </c>
      <c r="E935" s="5">
        <v>1</v>
      </c>
      <c r="F935" s="4">
        <v>7</v>
      </c>
      <c r="G935" s="5">
        <v>4</v>
      </c>
      <c r="H935" s="4">
        <f>B935+D935+F935</f>
        <v>10</v>
      </c>
      <c r="I935" s="11">
        <f>C935+E935+G935</f>
        <v>6</v>
      </c>
    </row>
    <row r="936" spans="1:9" ht="15">
      <c r="A936" s="27" t="s">
        <v>10</v>
      </c>
      <c r="B936" s="4"/>
      <c r="C936" s="5"/>
      <c r="D936" s="4"/>
      <c r="E936" s="5"/>
      <c r="F936" s="4">
        <v>1</v>
      </c>
      <c r="G936" s="5">
        <v>1</v>
      </c>
      <c r="H936" s="4">
        <f aca="true" t="shared" si="144" ref="H936:H943">B936+D936+F936</f>
        <v>1</v>
      </c>
      <c r="I936" s="11">
        <f aca="true" t="shared" si="145" ref="I936:I943">C936+E936+G936</f>
        <v>1</v>
      </c>
    </row>
    <row r="937" spans="1:9" ht="15">
      <c r="A937" s="27" t="s">
        <v>11</v>
      </c>
      <c r="B937" s="4"/>
      <c r="C937" s="5"/>
      <c r="D937" s="4"/>
      <c r="E937" s="5"/>
      <c r="F937" s="4"/>
      <c r="G937" s="5"/>
      <c r="H937" s="4">
        <f t="shared" si="144"/>
        <v>0</v>
      </c>
      <c r="I937" s="11">
        <f t="shared" si="145"/>
        <v>0</v>
      </c>
    </row>
    <row r="938" spans="1:9" ht="15">
      <c r="A938" s="27" t="s">
        <v>1</v>
      </c>
      <c r="B938" s="4"/>
      <c r="C938" s="5"/>
      <c r="D938" s="4"/>
      <c r="E938" s="5"/>
      <c r="F938" s="4"/>
      <c r="G938" s="5"/>
      <c r="H938" s="4">
        <f t="shared" si="144"/>
        <v>0</v>
      </c>
      <c r="I938" s="11">
        <f t="shared" si="145"/>
        <v>0</v>
      </c>
    </row>
    <row r="939" spans="1:9" ht="15">
      <c r="A939" s="27" t="s">
        <v>12</v>
      </c>
      <c r="B939" s="4"/>
      <c r="C939" s="5"/>
      <c r="D939" s="4"/>
      <c r="E939" s="5"/>
      <c r="F939" s="4"/>
      <c r="G939" s="5"/>
      <c r="H939" s="4">
        <f t="shared" si="144"/>
        <v>0</v>
      </c>
      <c r="I939" s="11">
        <f t="shared" si="145"/>
        <v>0</v>
      </c>
    </row>
    <row r="940" spans="1:9" ht="15">
      <c r="A940" s="28" t="s">
        <v>2</v>
      </c>
      <c r="B940" s="4"/>
      <c r="C940" s="5"/>
      <c r="D940" s="4"/>
      <c r="E940" s="5"/>
      <c r="F940" s="4"/>
      <c r="G940" s="5"/>
      <c r="H940" s="4">
        <f t="shared" si="144"/>
        <v>0</v>
      </c>
      <c r="I940" s="11">
        <f t="shared" si="145"/>
        <v>0</v>
      </c>
    </row>
    <row r="941" spans="1:9" ht="15">
      <c r="A941" s="28" t="s">
        <v>14</v>
      </c>
      <c r="B941" s="4"/>
      <c r="C941" s="5"/>
      <c r="D941" s="4"/>
      <c r="E941" s="5"/>
      <c r="F941" s="4"/>
      <c r="G941" s="5"/>
      <c r="H941" s="4">
        <f t="shared" si="144"/>
        <v>0</v>
      </c>
      <c r="I941" s="11">
        <f t="shared" si="145"/>
        <v>0</v>
      </c>
    </row>
    <row r="942" spans="1:9" ht="15">
      <c r="A942" s="28" t="s">
        <v>13</v>
      </c>
      <c r="B942" s="4"/>
      <c r="C942" s="5"/>
      <c r="D942" s="4"/>
      <c r="E942" s="5"/>
      <c r="F942" s="4"/>
      <c r="G942" s="5"/>
      <c r="H942" s="4">
        <f t="shared" si="144"/>
        <v>0</v>
      </c>
      <c r="I942" s="11">
        <f t="shared" si="145"/>
        <v>0</v>
      </c>
    </row>
    <row r="943" spans="1:9" ht="15.75" thickBot="1">
      <c r="A943" s="28" t="s">
        <v>15</v>
      </c>
      <c r="B943" s="8"/>
      <c r="C943" s="9"/>
      <c r="D943" s="8"/>
      <c r="E943" s="9"/>
      <c r="F943" s="8"/>
      <c r="G943" s="9"/>
      <c r="H943" s="4">
        <f t="shared" si="144"/>
        <v>0</v>
      </c>
      <c r="I943" s="11">
        <f t="shared" si="145"/>
        <v>0</v>
      </c>
    </row>
    <row r="944" spans="1:9" ht="15.75" thickBot="1">
      <c r="A944" s="29" t="s">
        <v>6</v>
      </c>
      <c r="B944" s="33">
        <f aca="true" t="shared" si="146" ref="B944:I944">SUM(B935:B943)</f>
        <v>0</v>
      </c>
      <c r="C944" s="34">
        <f t="shared" si="146"/>
        <v>1</v>
      </c>
      <c r="D944" s="33">
        <f t="shared" si="146"/>
        <v>3</v>
      </c>
      <c r="E944" s="34">
        <f t="shared" si="146"/>
        <v>1</v>
      </c>
      <c r="F944" s="33">
        <f t="shared" si="146"/>
        <v>8</v>
      </c>
      <c r="G944" s="34">
        <f t="shared" si="146"/>
        <v>5</v>
      </c>
      <c r="H944" s="33">
        <f t="shared" si="146"/>
        <v>11</v>
      </c>
      <c r="I944" s="34">
        <f t="shared" si="146"/>
        <v>7</v>
      </c>
    </row>
    <row r="945" spans="1:9" ht="44.25" thickBot="1">
      <c r="A945" s="68" t="s">
        <v>99</v>
      </c>
      <c r="B945" s="155"/>
      <c r="C945" s="156"/>
      <c r="D945" s="156"/>
      <c r="E945" s="156"/>
      <c r="F945" s="156"/>
      <c r="G945" s="156"/>
      <c r="H945" s="156"/>
      <c r="I945" s="157"/>
    </row>
    <row r="946" spans="1:9" ht="15">
      <c r="A946" s="92"/>
      <c r="B946" s="15"/>
      <c r="C946" s="15"/>
      <c r="D946" s="15"/>
      <c r="E946" s="15"/>
      <c r="F946" s="15"/>
      <c r="G946" s="15"/>
      <c r="H946" s="15"/>
      <c r="I946" s="15"/>
    </row>
    <row r="947" spans="1:9" ht="15.75" thickBot="1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ht="23.25" thickBot="1">
      <c r="A948" s="145" t="s">
        <v>71</v>
      </c>
      <c r="B948" s="146"/>
      <c r="C948" s="146"/>
      <c r="D948" s="146"/>
      <c r="E948" s="146"/>
      <c r="F948" s="146"/>
      <c r="G948" s="146"/>
      <c r="H948" s="146"/>
      <c r="I948" s="147"/>
    </row>
    <row r="949" spans="1:9" ht="19.5" thickBot="1">
      <c r="A949" s="148" t="s">
        <v>202</v>
      </c>
      <c r="B949" s="149"/>
      <c r="C949" s="149"/>
      <c r="D949" s="149"/>
      <c r="E949" s="149"/>
      <c r="F949" s="149"/>
      <c r="G949" s="149"/>
      <c r="H949" s="149"/>
      <c r="I949" s="150"/>
    </row>
    <row r="950" spans="1:9" ht="15.75" thickBot="1">
      <c r="A950" s="46" t="s">
        <v>0</v>
      </c>
      <c r="B950" s="134" t="s">
        <v>3</v>
      </c>
      <c r="C950" s="136"/>
      <c r="D950" s="134" t="s">
        <v>4</v>
      </c>
      <c r="E950" s="136"/>
      <c r="F950" s="134" t="s">
        <v>5</v>
      </c>
      <c r="G950" s="136"/>
      <c r="H950" s="134" t="s">
        <v>6</v>
      </c>
      <c r="I950" s="136"/>
    </row>
    <row r="951" spans="1:9" ht="15">
      <c r="A951" s="47"/>
      <c r="B951" s="48" t="s">
        <v>7</v>
      </c>
      <c r="C951" s="49" t="s">
        <v>8</v>
      </c>
      <c r="D951" s="48" t="s">
        <v>7</v>
      </c>
      <c r="E951" s="49" t="s">
        <v>8</v>
      </c>
      <c r="F951" s="48" t="s">
        <v>7</v>
      </c>
      <c r="G951" s="49" t="s">
        <v>8</v>
      </c>
      <c r="H951" s="48" t="s">
        <v>7</v>
      </c>
      <c r="I951" s="49" t="s">
        <v>8</v>
      </c>
    </row>
    <row r="952" spans="1:9" ht="15">
      <c r="A952" s="47" t="s">
        <v>9</v>
      </c>
      <c r="B952" s="50"/>
      <c r="C952" s="42"/>
      <c r="D952" s="50"/>
      <c r="E952" s="42"/>
      <c r="F952" s="50"/>
      <c r="G952" s="42"/>
      <c r="H952" s="50">
        <v>96</v>
      </c>
      <c r="I952" s="58">
        <v>39</v>
      </c>
    </row>
    <row r="953" spans="1:9" ht="15">
      <c r="A953" s="47" t="s">
        <v>10</v>
      </c>
      <c r="B953" s="50"/>
      <c r="C953" s="42"/>
      <c r="D953" s="50"/>
      <c r="E953" s="42"/>
      <c r="F953" s="50"/>
      <c r="G953" s="42"/>
      <c r="H953" s="50">
        <v>3</v>
      </c>
      <c r="I953" s="58">
        <v>6</v>
      </c>
    </row>
    <row r="954" spans="1:9" ht="15">
      <c r="A954" s="47" t="s">
        <v>11</v>
      </c>
      <c r="B954" s="50"/>
      <c r="C954" s="42"/>
      <c r="D954" s="50"/>
      <c r="E954" s="42"/>
      <c r="F954" s="50"/>
      <c r="G954" s="42"/>
      <c r="H954" s="50"/>
      <c r="I954" s="58">
        <v>2</v>
      </c>
    </row>
    <row r="955" spans="1:9" ht="15">
      <c r="A955" s="47" t="s">
        <v>1</v>
      </c>
      <c r="B955" s="50"/>
      <c r="C955" s="42"/>
      <c r="D955" s="50"/>
      <c r="E955" s="42"/>
      <c r="F955" s="50"/>
      <c r="G955" s="42"/>
      <c r="H955" s="50"/>
      <c r="I955" s="58"/>
    </row>
    <row r="956" spans="1:9" ht="15">
      <c r="A956" s="47" t="s">
        <v>12</v>
      </c>
      <c r="B956" s="50"/>
      <c r="C956" s="42"/>
      <c r="D956" s="50"/>
      <c r="E956" s="42"/>
      <c r="F956" s="50"/>
      <c r="G956" s="42"/>
      <c r="H956" s="50"/>
      <c r="I956" s="58"/>
    </row>
    <row r="957" spans="1:9" ht="15">
      <c r="A957" s="51" t="s">
        <v>2</v>
      </c>
      <c r="B957" s="50"/>
      <c r="C957" s="42"/>
      <c r="D957" s="50"/>
      <c r="E957" s="42"/>
      <c r="F957" s="50"/>
      <c r="G957" s="42"/>
      <c r="H957" s="50">
        <v>1</v>
      </c>
      <c r="I957" s="58"/>
    </row>
    <row r="958" spans="1:9" ht="15">
      <c r="A958" s="51" t="s">
        <v>14</v>
      </c>
      <c r="B958" s="50"/>
      <c r="C958" s="42"/>
      <c r="D958" s="50"/>
      <c r="E958" s="42"/>
      <c r="F958" s="50"/>
      <c r="G958" s="42"/>
      <c r="H958" s="50"/>
      <c r="I958" s="58"/>
    </row>
    <row r="959" spans="1:9" ht="15">
      <c r="A959" s="51" t="s">
        <v>84</v>
      </c>
      <c r="B959" s="50"/>
      <c r="C959" s="42"/>
      <c r="D959" s="50"/>
      <c r="E959" s="42"/>
      <c r="F959" s="50"/>
      <c r="G959" s="42"/>
      <c r="H959" s="50">
        <v>2</v>
      </c>
      <c r="I959" s="58"/>
    </row>
    <row r="960" spans="1:9" ht="15">
      <c r="A960" s="51" t="s">
        <v>224</v>
      </c>
      <c r="B960" s="50"/>
      <c r="C960" s="42"/>
      <c r="D960" s="50"/>
      <c r="E960" s="42"/>
      <c r="F960" s="50"/>
      <c r="G960" s="42"/>
      <c r="H960" s="50">
        <v>1</v>
      </c>
      <c r="I960" s="58"/>
    </row>
    <row r="961" spans="1:9" ht="15">
      <c r="A961" s="51" t="s">
        <v>13</v>
      </c>
      <c r="B961" s="50"/>
      <c r="C961" s="42"/>
      <c r="D961" s="50"/>
      <c r="E961" s="42"/>
      <c r="F961" s="50"/>
      <c r="G961" s="42"/>
      <c r="H961" s="50">
        <v>1</v>
      </c>
      <c r="I961" s="58"/>
    </row>
    <row r="962" spans="1:9" ht="15.75" thickBot="1">
      <c r="A962" s="51" t="s">
        <v>15</v>
      </c>
      <c r="B962" s="52"/>
      <c r="C962" s="43"/>
      <c r="D962" s="52"/>
      <c r="E962" s="43"/>
      <c r="F962" s="52"/>
      <c r="G962" s="43"/>
      <c r="H962" s="50"/>
      <c r="I962" s="58"/>
    </row>
    <row r="963" spans="1:9" ht="15.75" thickBot="1">
      <c r="A963" s="53" t="s">
        <v>6</v>
      </c>
      <c r="B963" s="44">
        <f aca="true" t="shared" si="147" ref="B963:I963">SUM(B952:B962)</f>
        <v>0</v>
      </c>
      <c r="C963" s="45">
        <f t="shared" si="147"/>
        <v>0</v>
      </c>
      <c r="D963" s="44">
        <f t="shared" si="147"/>
        <v>0</v>
      </c>
      <c r="E963" s="45">
        <f t="shared" si="147"/>
        <v>0</v>
      </c>
      <c r="F963" s="44">
        <f t="shared" si="147"/>
        <v>0</v>
      </c>
      <c r="G963" s="45">
        <f t="shared" si="147"/>
        <v>0</v>
      </c>
      <c r="H963" s="44">
        <f t="shared" si="147"/>
        <v>104</v>
      </c>
      <c r="I963" s="45">
        <f t="shared" si="147"/>
        <v>47</v>
      </c>
    </row>
    <row r="964" spans="1:9" ht="15">
      <c r="A964" s="71"/>
      <c r="B964" s="71"/>
      <c r="C964" s="71"/>
      <c r="D964" s="71"/>
      <c r="E964" s="71"/>
      <c r="F964" s="71"/>
      <c r="G964" s="71"/>
      <c r="H964" s="71"/>
      <c r="I964" s="71"/>
    </row>
    <row r="965" ht="15.75" thickBot="1"/>
    <row r="966" spans="1:9" ht="23.25" thickBot="1">
      <c r="A966" s="137" t="s">
        <v>72</v>
      </c>
      <c r="B966" s="138"/>
      <c r="C966" s="138"/>
      <c r="D966" s="138"/>
      <c r="E966" s="138"/>
      <c r="F966" s="138"/>
      <c r="G966" s="138"/>
      <c r="H966" s="138"/>
      <c r="I966" s="139"/>
    </row>
    <row r="967" spans="1:9" ht="19.5" thickBot="1">
      <c r="A967" s="148" t="s">
        <v>202</v>
      </c>
      <c r="B967" s="149"/>
      <c r="C967" s="149"/>
      <c r="D967" s="149"/>
      <c r="E967" s="149"/>
      <c r="F967" s="149"/>
      <c r="G967" s="149"/>
      <c r="H967" s="149"/>
      <c r="I967" s="150"/>
    </row>
    <row r="968" spans="1:9" ht="15.75" thickBot="1">
      <c r="A968" s="26" t="s">
        <v>0</v>
      </c>
      <c r="B968" s="143" t="s">
        <v>3</v>
      </c>
      <c r="C968" s="144"/>
      <c r="D968" s="143" t="s">
        <v>4</v>
      </c>
      <c r="E968" s="144"/>
      <c r="F968" s="143" t="s">
        <v>5</v>
      </c>
      <c r="G968" s="144"/>
      <c r="H968" s="143" t="s">
        <v>6</v>
      </c>
      <c r="I968" s="144"/>
    </row>
    <row r="969" spans="1:9" ht="15">
      <c r="A969" s="27"/>
      <c r="B969" s="6" t="s">
        <v>7</v>
      </c>
      <c r="C969" s="7" t="s">
        <v>8</v>
      </c>
      <c r="D969" s="6" t="s">
        <v>7</v>
      </c>
      <c r="E969" s="7" t="s">
        <v>8</v>
      </c>
      <c r="F969" s="6" t="s">
        <v>7</v>
      </c>
      <c r="G969" s="7" t="s">
        <v>8</v>
      </c>
      <c r="H969" s="6" t="s">
        <v>7</v>
      </c>
      <c r="I969" s="7" t="s">
        <v>8</v>
      </c>
    </row>
    <row r="970" spans="1:9" ht="15">
      <c r="A970" s="27" t="s">
        <v>9</v>
      </c>
      <c r="B970" s="4">
        <v>2</v>
      </c>
      <c r="C970" s="5">
        <v>5</v>
      </c>
      <c r="D970" s="4">
        <v>5</v>
      </c>
      <c r="E970" s="5">
        <v>9</v>
      </c>
      <c r="F970" s="4">
        <v>46</v>
      </c>
      <c r="G970" s="5">
        <v>16</v>
      </c>
      <c r="H970" s="4">
        <f>B970+D970+F970</f>
        <v>53</v>
      </c>
      <c r="I970" s="11">
        <f>C970+E970+G970</f>
        <v>30</v>
      </c>
    </row>
    <row r="971" spans="1:9" ht="15">
      <c r="A971" s="27" t="s">
        <v>10</v>
      </c>
      <c r="B971" s="4">
        <v>1</v>
      </c>
      <c r="C971" s="5">
        <v>1</v>
      </c>
      <c r="D971" s="4">
        <v>4</v>
      </c>
      <c r="E971" s="5">
        <v>2</v>
      </c>
      <c r="F971" s="4">
        <v>4</v>
      </c>
      <c r="G971" s="5">
        <v>2</v>
      </c>
      <c r="H971" s="4">
        <f aca="true" t="shared" si="148" ref="H971:H978">B971+D971+F971</f>
        <v>9</v>
      </c>
      <c r="I971" s="11">
        <f aca="true" t="shared" si="149" ref="I971:I978">C971+E971+G971</f>
        <v>5</v>
      </c>
    </row>
    <row r="972" spans="1:9" ht="15">
      <c r="A972" s="27" t="s">
        <v>11</v>
      </c>
      <c r="B972" s="4"/>
      <c r="C972" s="5">
        <v>1</v>
      </c>
      <c r="D972" s="4"/>
      <c r="E972" s="5"/>
      <c r="F972" s="4">
        <v>1</v>
      </c>
      <c r="G972" s="5"/>
      <c r="H972" s="4">
        <f t="shared" si="148"/>
        <v>1</v>
      </c>
      <c r="I972" s="11">
        <f t="shared" si="149"/>
        <v>1</v>
      </c>
    </row>
    <row r="973" spans="1:9" ht="15">
      <c r="A973" s="27" t="s">
        <v>1</v>
      </c>
      <c r="B973" s="4"/>
      <c r="C973" s="5"/>
      <c r="D973" s="4"/>
      <c r="E973" s="5"/>
      <c r="F973" s="4">
        <v>1</v>
      </c>
      <c r="G973" s="5">
        <v>1</v>
      </c>
      <c r="H973" s="4">
        <f t="shared" si="148"/>
        <v>1</v>
      </c>
      <c r="I973" s="11">
        <f t="shared" si="149"/>
        <v>1</v>
      </c>
    </row>
    <row r="974" spans="1:9" ht="15">
      <c r="A974" s="27" t="s">
        <v>12</v>
      </c>
      <c r="B974" s="4"/>
      <c r="C974" s="5">
        <v>1</v>
      </c>
      <c r="D974" s="4"/>
      <c r="E974" s="5"/>
      <c r="F974" s="4"/>
      <c r="G974" s="5"/>
      <c r="H974" s="4">
        <f t="shared" si="148"/>
        <v>0</v>
      </c>
      <c r="I974" s="11">
        <f t="shared" si="149"/>
        <v>1</v>
      </c>
    </row>
    <row r="975" spans="1:9" ht="15">
      <c r="A975" s="28" t="s">
        <v>2</v>
      </c>
      <c r="B975" s="4"/>
      <c r="C975" s="5"/>
      <c r="D975" s="4"/>
      <c r="E975" s="5"/>
      <c r="F975" s="4">
        <v>1</v>
      </c>
      <c r="G975" s="5"/>
      <c r="H975" s="4">
        <f t="shared" si="148"/>
        <v>1</v>
      </c>
      <c r="I975" s="11">
        <f t="shared" si="149"/>
        <v>0</v>
      </c>
    </row>
    <row r="976" spans="1:9" ht="15">
      <c r="A976" s="28" t="s">
        <v>14</v>
      </c>
      <c r="B976" s="4"/>
      <c r="C976" s="5"/>
      <c r="D976" s="4"/>
      <c r="E976" s="5"/>
      <c r="F976" s="4"/>
      <c r="G976" s="5"/>
      <c r="H976" s="4">
        <f t="shared" si="148"/>
        <v>0</v>
      </c>
      <c r="I976" s="11">
        <f t="shared" si="149"/>
        <v>0</v>
      </c>
    </row>
    <row r="977" spans="1:9" ht="15">
      <c r="A977" s="28" t="s">
        <v>13</v>
      </c>
      <c r="B977" s="4"/>
      <c r="C977" s="5"/>
      <c r="D977" s="4"/>
      <c r="E977" s="5"/>
      <c r="F977" s="4"/>
      <c r="G977" s="5"/>
      <c r="H977" s="4">
        <f t="shared" si="148"/>
        <v>0</v>
      </c>
      <c r="I977" s="11">
        <f t="shared" si="149"/>
        <v>0</v>
      </c>
    </row>
    <row r="978" spans="1:9" ht="15.75" thickBot="1">
      <c r="A978" s="28" t="s">
        <v>15</v>
      </c>
      <c r="B978" s="8"/>
      <c r="C978" s="9"/>
      <c r="D978" s="8"/>
      <c r="E978" s="9"/>
      <c r="F978" s="8"/>
      <c r="G978" s="9"/>
      <c r="H978" s="4">
        <f t="shared" si="148"/>
        <v>0</v>
      </c>
      <c r="I978" s="11">
        <f t="shared" si="149"/>
        <v>0</v>
      </c>
    </row>
    <row r="979" spans="1:9" ht="15.75" thickBot="1">
      <c r="A979" s="29" t="s">
        <v>6</v>
      </c>
      <c r="B979" s="33">
        <f aca="true" t="shared" si="150" ref="B979:I979">SUM(B970:B978)</f>
        <v>3</v>
      </c>
      <c r="C979" s="34">
        <f t="shared" si="150"/>
        <v>8</v>
      </c>
      <c r="D979" s="33">
        <f t="shared" si="150"/>
        <v>9</v>
      </c>
      <c r="E979" s="34">
        <f t="shared" si="150"/>
        <v>11</v>
      </c>
      <c r="F979" s="33">
        <f t="shared" si="150"/>
        <v>53</v>
      </c>
      <c r="G979" s="34">
        <f t="shared" si="150"/>
        <v>19</v>
      </c>
      <c r="H979" s="33">
        <f t="shared" si="150"/>
        <v>65</v>
      </c>
      <c r="I979" s="34">
        <f t="shared" si="150"/>
        <v>38</v>
      </c>
    </row>
    <row r="980" spans="1:9" ht="15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ht="15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ht="15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ht="15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ht="15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ht="15.75" thickBot="1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ht="23.25" thickBot="1">
      <c r="A986" s="145" t="s">
        <v>73</v>
      </c>
      <c r="B986" s="146"/>
      <c r="C986" s="146"/>
      <c r="D986" s="146"/>
      <c r="E986" s="146"/>
      <c r="F986" s="146"/>
      <c r="G986" s="146"/>
      <c r="H986" s="146"/>
      <c r="I986" s="147"/>
    </row>
    <row r="987" spans="1:9" ht="19.5" thickBot="1">
      <c r="A987" s="148" t="s">
        <v>202</v>
      </c>
      <c r="B987" s="149"/>
      <c r="C987" s="149"/>
      <c r="D987" s="149"/>
      <c r="E987" s="149"/>
      <c r="F987" s="149"/>
      <c r="G987" s="149"/>
      <c r="H987" s="149"/>
      <c r="I987" s="150"/>
    </row>
    <row r="988" spans="1:9" ht="15.75" thickBot="1">
      <c r="A988" s="46" t="s">
        <v>0</v>
      </c>
      <c r="B988" s="134" t="s">
        <v>3</v>
      </c>
      <c r="C988" s="136"/>
      <c r="D988" s="134" t="s">
        <v>4</v>
      </c>
      <c r="E988" s="136"/>
      <c r="F988" s="134" t="s">
        <v>5</v>
      </c>
      <c r="G988" s="136"/>
      <c r="H988" s="134" t="s">
        <v>6</v>
      </c>
      <c r="I988" s="136"/>
    </row>
    <row r="989" spans="1:9" ht="15">
      <c r="A989" s="47"/>
      <c r="B989" s="48" t="s">
        <v>7</v>
      </c>
      <c r="C989" s="49" t="s">
        <v>8</v>
      </c>
      <c r="D989" s="48" t="s">
        <v>7</v>
      </c>
      <c r="E989" s="49" t="s">
        <v>8</v>
      </c>
      <c r="F989" s="48" t="s">
        <v>7</v>
      </c>
      <c r="G989" s="49" t="s">
        <v>8</v>
      </c>
      <c r="H989" s="48" t="s">
        <v>7</v>
      </c>
      <c r="I989" s="49" t="s">
        <v>8</v>
      </c>
    </row>
    <row r="990" spans="1:9" ht="15">
      <c r="A990" s="47" t="s">
        <v>9</v>
      </c>
      <c r="B990" s="50">
        <v>4</v>
      </c>
      <c r="C990" s="42">
        <v>3</v>
      </c>
      <c r="D990" s="50">
        <v>2</v>
      </c>
      <c r="E990" s="42">
        <v>7</v>
      </c>
      <c r="F990" s="50">
        <v>11</v>
      </c>
      <c r="G990" s="42">
        <v>7</v>
      </c>
      <c r="H990" s="50">
        <f>B990+D990+F990</f>
        <v>17</v>
      </c>
      <c r="I990" s="58">
        <f>C990+E990+G990</f>
        <v>17</v>
      </c>
    </row>
    <row r="991" spans="1:9" ht="15">
      <c r="A991" s="47" t="s">
        <v>10</v>
      </c>
      <c r="B991" s="50"/>
      <c r="C991" s="42"/>
      <c r="D991" s="50">
        <v>1</v>
      </c>
      <c r="E991" s="42">
        <v>1</v>
      </c>
      <c r="F991" s="50">
        <v>1</v>
      </c>
      <c r="G991" s="42">
        <v>1</v>
      </c>
      <c r="H991" s="50">
        <f aca="true" t="shared" si="151" ref="H991:H998">B991+D991+F991</f>
        <v>2</v>
      </c>
      <c r="I991" s="58">
        <f aca="true" t="shared" si="152" ref="I991:I998">C991+E991+G991</f>
        <v>2</v>
      </c>
    </row>
    <row r="992" spans="1:9" ht="15">
      <c r="A992" s="47" t="s">
        <v>11</v>
      </c>
      <c r="B992" s="50"/>
      <c r="C992" s="42"/>
      <c r="D992" s="50">
        <v>1</v>
      </c>
      <c r="E992" s="42"/>
      <c r="F992" s="50"/>
      <c r="G992" s="42">
        <v>1</v>
      </c>
      <c r="H992" s="50">
        <f t="shared" si="151"/>
        <v>1</v>
      </c>
      <c r="I992" s="58">
        <f t="shared" si="152"/>
        <v>1</v>
      </c>
    </row>
    <row r="993" spans="1:9" ht="15">
      <c r="A993" s="47" t="s">
        <v>1</v>
      </c>
      <c r="B993" s="50"/>
      <c r="C993" s="42"/>
      <c r="D993" s="50"/>
      <c r="E993" s="42"/>
      <c r="F993" s="50"/>
      <c r="G993" s="42"/>
      <c r="H993" s="50">
        <f t="shared" si="151"/>
        <v>0</v>
      </c>
      <c r="I993" s="58">
        <f t="shared" si="152"/>
        <v>0</v>
      </c>
    </row>
    <row r="994" spans="1:9" ht="15">
      <c r="A994" s="47" t="s">
        <v>12</v>
      </c>
      <c r="B994" s="50"/>
      <c r="C994" s="42"/>
      <c r="D994" s="50"/>
      <c r="E994" s="42"/>
      <c r="F994" s="50"/>
      <c r="G994" s="42"/>
      <c r="H994" s="50">
        <f t="shared" si="151"/>
        <v>0</v>
      </c>
      <c r="I994" s="58">
        <f t="shared" si="152"/>
        <v>0</v>
      </c>
    </row>
    <row r="995" spans="1:9" ht="15">
      <c r="A995" s="51" t="s">
        <v>2</v>
      </c>
      <c r="B995" s="50"/>
      <c r="C995" s="42"/>
      <c r="D995" s="50"/>
      <c r="E995" s="42"/>
      <c r="F995" s="50"/>
      <c r="G995" s="42"/>
      <c r="H995" s="50">
        <f t="shared" si="151"/>
        <v>0</v>
      </c>
      <c r="I995" s="58">
        <f t="shared" si="152"/>
        <v>0</v>
      </c>
    </row>
    <row r="996" spans="1:9" ht="15">
      <c r="A996" s="51" t="s">
        <v>14</v>
      </c>
      <c r="B996" s="50"/>
      <c r="C996" s="42"/>
      <c r="D996" s="50"/>
      <c r="E996" s="42"/>
      <c r="F996" s="50"/>
      <c r="G996" s="42"/>
      <c r="H996" s="50">
        <f t="shared" si="151"/>
        <v>0</v>
      </c>
      <c r="I996" s="58">
        <f t="shared" si="152"/>
        <v>0</v>
      </c>
    </row>
    <row r="997" spans="1:9" ht="15">
      <c r="A997" s="51" t="s">
        <v>13</v>
      </c>
      <c r="B997" s="50"/>
      <c r="C997" s="42"/>
      <c r="D997" s="50"/>
      <c r="E997" s="42"/>
      <c r="F997" s="50"/>
      <c r="G997" s="42"/>
      <c r="H997" s="50">
        <f t="shared" si="151"/>
        <v>0</v>
      </c>
      <c r="I997" s="58">
        <f t="shared" si="152"/>
        <v>0</v>
      </c>
    </row>
    <row r="998" spans="1:9" ht="15.75" thickBot="1">
      <c r="A998" s="51" t="s">
        <v>15</v>
      </c>
      <c r="B998" s="52"/>
      <c r="C998" s="43"/>
      <c r="D998" s="52"/>
      <c r="E998" s="43"/>
      <c r="F998" s="52"/>
      <c r="G998" s="43"/>
      <c r="H998" s="50">
        <f t="shared" si="151"/>
        <v>0</v>
      </c>
      <c r="I998" s="58">
        <f t="shared" si="152"/>
        <v>0</v>
      </c>
    </row>
    <row r="999" spans="1:9" ht="15.75" thickBot="1">
      <c r="A999" s="53" t="s">
        <v>6</v>
      </c>
      <c r="B999" s="44">
        <f aca="true" t="shared" si="153" ref="B999:I999">SUM(B990:B998)</f>
        <v>4</v>
      </c>
      <c r="C999" s="45">
        <f t="shared" si="153"/>
        <v>3</v>
      </c>
      <c r="D999" s="44">
        <f t="shared" si="153"/>
        <v>4</v>
      </c>
      <c r="E999" s="45">
        <f t="shared" si="153"/>
        <v>8</v>
      </c>
      <c r="F999" s="44">
        <f t="shared" si="153"/>
        <v>12</v>
      </c>
      <c r="G999" s="45">
        <f t="shared" si="153"/>
        <v>9</v>
      </c>
      <c r="H999" s="44">
        <f t="shared" si="153"/>
        <v>20</v>
      </c>
      <c r="I999" s="45">
        <f t="shared" si="153"/>
        <v>20</v>
      </c>
    </row>
  </sheetData>
  <sheetProtection/>
  <mergeCells count="371">
    <mergeCell ref="B694:I694"/>
    <mergeCell ref="B88:I88"/>
    <mergeCell ref="B18:I18"/>
    <mergeCell ref="A1:I1"/>
    <mergeCell ref="A4:I4"/>
    <mergeCell ref="A5:I5"/>
    <mergeCell ref="B6:C6"/>
    <mergeCell ref="D6:E6"/>
    <mergeCell ref="F6:G6"/>
    <mergeCell ref="H6:I6"/>
    <mergeCell ref="A20:I20"/>
    <mergeCell ref="A21:I21"/>
    <mergeCell ref="B22:C22"/>
    <mergeCell ref="D22:E22"/>
    <mergeCell ref="F22:G22"/>
    <mergeCell ref="H22:I22"/>
    <mergeCell ref="A37:I37"/>
    <mergeCell ref="A38:I38"/>
    <mergeCell ref="B39:C39"/>
    <mergeCell ref="D39:E39"/>
    <mergeCell ref="F39:G39"/>
    <mergeCell ref="H39:I39"/>
    <mergeCell ref="A56:I56"/>
    <mergeCell ref="A57:I57"/>
    <mergeCell ref="B58:C58"/>
    <mergeCell ref="D58:E58"/>
    <mergeCell ref="F58:G58"/>
    <mergeCell ref="H58:I58"/>
    <mergeCell ref="A73:I73"/>
    <mergeCell ref="A74:I74"/>
    <mergeCell ref="B75:C75"/>
    <mergeCell ref="D75:E75"/>
    <mergeCell ref="F75:G75"/>
    <mergeCell ref="H75:I75"/>
    <mergeCell ref="A90:I90"/>
    <mergeCell ref="A91:I91"/>
    <mergeCell ref="B92:C92"/>
    <mergeCell ref="D92:E92"/>
    <mergeCell ref="F92:G92"/>
    <mergeCell ref="H92:I92"/>
    <mergeCell ref="A108:I108"/>
    <mergeCell ref="A109:I109"/>
    <mergeCell ref="B110:C110"/>
    <mergeCell ref="D110:E110"/>
    <mergeCell ref="F110:G110"/>
    <mergeCell ref="H110:I110"/>
    <mergeCell ref="A125:I125"/>
    <mergeCell ref="A126:I126"/>
    <mergeCell ref="B127:C127"/>
    <mergeCell ref="D127:E127"/>
    <mergeCell ref="F127:G127"/>
    <mergeCell ref="H127:I127"/>
    <mergeCell ref="A143:I143"/>
    <mergeCell ref="A144:I144"/>
    <mergeCell ref="B145:C145"/>
    <mergeCell ref="D145:E145"/>
    <mergeCell ref="F145:G145"/>
    <mergeCell ref="H145:I145"/>
    <mergeCell ref="A159:I159"/>
    <mergeCell ref="A160:I160"/>
    <mergeCell ref="B161:C161"/>
    <mergeCell ref="D161:E161"/>
    <mergeCell ref="F161:G161"/>
    <mergeCell ref="H161:I161"/>
    <mergeCell ref="A176:I176"/>
    <mergeCell ref="A177:I177"/>
    <mergeCell ref="B178:C178"/>
    <mergeCell ref="D178:E178"/>
    <mergeCell ref="F178:G178"/>
    <mergeCell ref="H178:I178"/>
    <mergeCell ref="A192:I192"/>
    <mergeCell ref="A193:I193"/>
    <mergeCell ref="B194:C194"/>
    <mergeCell ref="D194:E194"/>
    <mergeCell ref="F194:G194"/>
    <mergeCell ref="H194:I194"/>
    <mergeCell ref="A208:I208"/>
    <mergeCell ref="A209:I209"/>
    <mergeCell ref="B210:C210"/>
    <mergeCell ref="D210:E210"/>
    <mergeCell ref="F210:G210"/>
    <mergeCell ref="H210:I210"/>
    <mergeCell ref="A225:I225"/>
    <mergeCell ref="A226:I226"/>
    <mergeCell ref="B227:C227"/>
    <mergeCell ref="D227:E227"/>
    <mergeCell ref="F227:G227"/>
    <mergeCell ref="H227:I227"/>
    <mergeCell ref="A241:I241"/>
    <mergeCell ref="A242:I242"/>
    <mergeCell ref="B243:C243"/>
    <mergeCell ref="D243:E243"/>
    <mergeCell ref="F243:G243"/>
    <mergeCell ref="H243:I243"/>
    <mergeCell ref="A257:I257"/>
    <mergeCell ref="A258:I258"/>
    <mergeCell ref="B259:C259"/>
    <mergeCell ref="D259:E259"/>
    <mergeCell ref="F259:G259"/>
    <mergeCell ref="H259:I259"/>
    <mergeCell ref="A274:I274"/>
    <mergeCell ref="A275:I275"/>
    <mergeCell ref="B276:C276"/>
    <mergeCell ref="D276:E276"/>
    <mergeCell ref="F276:G276"/>
    <mergeCell ref="H276:I276"/>
    <mergeCell ref="A292:I292"/>
    <mergeCell ref="A293:I293"/>
    <mergeCell ref="B294:C294"/>
    <mergeCell ref="D294:E294"/>
    <mergeCell ref="F294:G294"/>
    <mergeCell ref="H294:I294"/>
    <mergeCell ref="A308:I308"/>
    <mergeCell ref="A309:I309"/>
    <mergeCell ref="B310:C310"/>
    <mergeCell ref="D310:E310"/>
    <mergeCell ref="F310:G310"/>
    <mergeCell ref="H310:I310"/>
    <mergeCell ref="A325:I325"/>
    <mergeCell ref="A326:I326"/>
    <mergeCell ref="B327:C327"/>
    <mergeCell ref="D327:E327"/>
    <mergeCell ref="F327:G327"/>
    <mergeCell ref="H327:I327"/>
    <mergeCell ref="A341:I341"/>
    <mergeCell ref="A342:I342"/>
    <mergeCell ref="B343:C343"/>
    <mergeCell ref="D343:E343"/>
    <mergeCell ref="F343:G343"/>
    <mergeCell ref="H343:I343"/>
    <mergeCell ref="A359:I359"/>
    <mergeCell ref="A360:I360"/>
    <mergeCell ref="B361:C361"/>
    <mergeCell ref="D361:E361"/>
    <mergeCell ref="F361:G361"/>
    <mergeCell ref="H361:I361"/>
    <mergeCell ref="A376:I376"/>
    <mergeCell ref="A377:I377"/>
    <mergeCell ref="B378:C378"/>
    <mergeCell ref="D378:E378"/>
    <mergeCell ref="F378:G378"/>
    <mergeCell ref="H378:I378"/>
    <mergeCell ref="A392:I392"/>
    <mergeCell ref="A393:I393"/>
    <mergeCell ref="B394:C394"/>
    <mergeCell ref="D394:E394"/>
    <mergeCell ref="F394:G394"/>
    <mergeCell ref="H394:I394"/>
    <mergeCell ref="A410:I410"/>
    <mergeCell ref="A411:I411"/>
    <mergeCell ref="B412:C412"/>
    <mergeCell ref="D412:E412"/>
    <mergeCell ref="F412:G412"/>
    <mergeCell ref="H412:I412"/>
    <mergeCell ref="A426:I426"/>
    <mergeCell ref="A427:I427"/>
    <mergeCell ref="B428:C428"/>
    <mergeCell ref="D428:E428"/>
    <mergeCell ref="F428:G428"/>
    <mergeCell ref="H428:I428"/>
    <mergeCell ref="A442:I442"/>
    <mergeCell ref="A443:I443"/>
    <mergeCell ref="B444:C444"/>
    <mergeCell ref="D444:E444"/>
    <mergeCell ref="F444:G444"/>
    <mergeCell ref="H444:I444"/>
    <mergeCell ref="A459:I459"/>
    <mergeCell ref="A460:I460"/>
    <mergeCell ref="B461:C461"/>
    <mergeCell ref="D461:E461"/>
    <mergeCell ref="F461:G461"/>
    <mergeCell ref="H461:I461"/>
    <mergeCell ref="A477:I477"/>
    <mergeCell ref="A478:I478"/>
    <mergeCell ref="B479:C479"/>
    <mergeCell ref="D479:E479"/>
    <mergeCell ref="F479:G479"/>
    <mergeCell ref="H479:I479"/>
    <mergeCell ref="A493:I493"/>
    <mergeCell ref="A494:I494"/>
    <mergeCell ref="B495:C495"/>
    <mergeCell ref="D495:E495"/>
    <mergeCell ref="F495:G495"/>
    <mergeCell ref="H495:I495"/>
    <mergeCell ref="A511:I511"/>
    <mergeCell ref="A512:I512"/>
    <mergeCell ref="B513:C513"/>
    <mergeCell ref="D513:E513"/>
    <mergeCell ref="F513:G513"/>
    <mergeCell ref="H513:I513"/>
    <mergeCell ref="A545:I545"/>
    <mergeCell ref="A546:I546"/>
    <mergeCell ref="B547:C547"/>
    <mergeCell ref="D547:E547"/>
    <mergeCell ref="F547:G547"/>
    <mergeCell ref="H547:I547"/>
    <mergeCell ref="A561:I561"/>
    <mergeCell ref="A562:I562"/>
    <mergeCell ref="B563:C563"/>
    <mergeCell ref="D563:E563"/>
    <mergeCell ref="F563:G563"/>
    <mergeCell ref="H563:I563"/>
    <mergeCell ref="A578:I578"/>
    <mergeCell ref="A579:I579"/>
    <mergeCell ref="B580:C580"/>
    <mergeCell ref="D580:E580"/>
    <mergeCell ref="F580:G580"/>
    <mergeCell ref="H580:I580"/>
    <mergeCell ref="B614:C614"/>
    <mergeCell ref="D614:E614"/>
    <mergeCell ref="F614:G614"/>
    <mergeCell ref="H614:I614"/>
    <mergeCell ref="A595:I595"/>
    <mergeCell ref="A596:I596"/>
    <mergeCell ref="B597:C597"/>
    <mergeCell ref="D597:E597"/>
    <mergeCell ref="F597:G597"/>
    <mergeCell ref="H597:I597"/>
    <mergeCell ref="A646:I646"/>
    <mergeCell ref="A647:I647"/>
    <mergeCell ref="B648:C648"/>
    <mergeCell ref="D648:E648"/>
    <mergeCell ref="F648:G648"/>
    <mergeCell ref="H648:I648"/>
    <mergeCell ref="A662:I662"/>
    <mergeCell ref="A663:I663"/>
    <mergeCell ref="B664:C664"/>
    <mergeCell ref="D664:E664"/>
    <mergeCell ref="F664:G664"/>
    <mergeCell ref="H664:I664"/>
    <mergeCell ref="A679:I679"/>
    <mergeCell ref="A680:I680"/>
    <mergeCell ref="B681:C681"/>
    <mergeCell ref="D681:E681"/>
    <mergeCell ref="F681:G681"/>
    <mergeCell ref="H681:I681"/>
    <mergeCell ref="A696:I696"/>
    <mergeCell ref="A697:I697"/>
    <mergeCell ref="B698:C698"/>
    <mergeCell ref="D698:E698"/>
    <mergeCell ref="F698:G698"/>
    <mergeCell ref="H698:I698"/>
    <mergeCell ref="A712:I712"/>
    <mergeCell ref="A713:I713"/>
    <mergeCell ref="B714:C714"/>
    <mergeCell ref="D714:E714"/>
    <mergeCell ref="F714:G714"/>
    <mergeCell ref="H714:I714"/>
    <mergeCell ref="A729:I729"/>
    <mergeCell ref="A730:I730"/>
    <mergeCell ref="B731:C731"/>
    <mergeCell ref="D731:E731"/>
    <mergeCell ref="F731:G731"/>
    <mergeCell ref="H731:I731"/>
    <mergeCell ref="A746:I746"/>
    <mergeCell ref="A747:I747"/>
    <mergeCell ref="B748:C748"/>
    <mergeCell ref="D748:E748"/>
    <mergeCell ref="F748:G748"/>
    <mergeCell ref="H748:I748"/>
    <mergeCell ref="A763:I763"/>
    <mergeCell ref="A764:I764"/>
    <mergeCell ref="B765:C765"/>
    <mergeCell ref="D765:E765"/>
    <mergeCell ref="F765:G765"/>
    <mergeCell ref="H765:I765"/>
    <mergeCell ref="A780:I780"/>
    <mergeCell ref="A781:I781"/>
    <mergeCell ref="B782:C782"/>
    <mergeCell ref="D782:E782"/>
    <mergeCell ref="F782:G782"/>
    <mergeCell ref="H782:I782"/>
    <mergeCell ref="B815:C815"/>
    <mergeCell ref="D815:E815"/>
    <mergeCell ref="F815:G815"/>
    <mergeCell ref="H815:I815"/>
    <mergeCell ref="A797:I797"/>
    <mergeCell ref="A798:I798"/>
    <mergeCell ref="B799:C799"/>
    <mergeCell ref="D799:E799"/>
    <mergeCell ref="F799:G799"/>
    <mergeCell ref="H799:I799"/>
    <mergeCell ref="A848:I848"/>
    <mergeCell ref="A849:I849"/>
    <mergeCell ref="B850:C850"/>
    <mergeCell ref="D850:E850"/>
    <mergeCell ref="F850:G850"/>
    <mergeCell ref="H850:I850"/>
    <mergeCell ref="A864:I864"/>
    <mergeCell ref="A865:I865"/>
    <mergeCell ref="B866:C866"/>
    <mergeCell ref="D866:E866"/>
    <mergeCell ref="F866:G866"/>
    <mergeCell ref="H866:I866"/>
    <mergeCell ref="D899:E899"/>
    <mergeCell ref="F899:G899"/>
    <mergeCell ref="H899:I899"/>
    <mergeCell ref="A881:I881"/>
    <mergeCell ref="A882:I882"/>
    <mergeCell ref="B883:C883"/>
    <mergeCell ref="D883:E883"/>
    <mergeCell ref="F883:G883"/>
    <mergeCell ref="H883:I883"/>
    <mergeCell ref="A948:I948"/>
    <mergeCell ref="A949:I949"/>
    <mergeCell ref="B950:C950"/>
    <mergeCell ref="D950:E950"/>
    <mergeCell ref="F950:G950"/>
    <mergeCell ref="H950:I950"/>
    <mergeCell ref="A966:I966"/>
    <mergeCell ref="A967:I967"/>
    <mergeCell ref="B968:C968"/>
    <mergeCell ref="D968:E968"/>
    <mergeCell ref="F968:G968"/>
    <mergeCell ref="H968:I968"/>
    <mergeCell ref="A986:I986"/>
    <mergeCell ref="A987:I987"/>
    <mergeCell ref="B988:C988"/>
    <mergeCell ref="D988:E988"/>
    <mergeCell ref="F988:G988"/>
    <mergeCell ref="H988:I988"/>
    <mergeCell ref="B123:I123"/>
    <mergeCell ref="A931:I931"/>
    <mergeCell ref="A932:I932"/>
    <mergeCell ref="B933:C933"/>
    <mergeCell ref="D933:E933"/>
    <mergeCell ref="F933:G933"/>
    <mergeCell ref="H933:I933"/>
    <mergeCell ref="A915:I915"/>
    <mergeCell ref="A916:I916"/>
    <mergeCell ref="B917:C917"/>
    <mergeCell ref="A814:I814"/>
    <mergeCell ref="B945:I945"/>
    <mergeCell ref="B827:I827"/>
    <mergeCell ref="B743:I743"/>
    <mergeCell ref="D917:E917"/>
    <mergeCell ref="F917:G917"/>
    <mergeCell ref="H917:I917"/>
    <mergeCell ref="A897:I897"/>
    <mergeCell ref="A898:I898"/>
    <mergeCell ref="B899:C899"/>
    <mergeCell ref="A613:I613"/>
    <mergeCell ref="B845:I845"/>
    <mergeCell ref="B290:I290"/>
    <mergeCell ref="A830:I830"/>
    <mergeCell ref="A831:I831"/>
    <mergeCell ref="B832:C832"/>
    <mergeCell ref="D832:E832"/>
    <mergeCell ref="F832:G832"/>
    <mergeCell ref="H832:I832"/>
    <mergeCell ref="A813:I813"/>
    <mergeCell ref="F530:G530"/>
    <mergeCell ref="H530:I530"/>
    <mergeCell ref="B643:I643"/>
    <mergeCell ref="A628:I628"/>
    <mergeCell ref="A629:I629"/>
    <mergeCell ref="B630:C630"/>
    <mergeCell ref="D630:E630"/>
    <mergeCell ref="F630:G630"/>
    <mergeCell ref="H630:I630"/>
    <mergeCell ref="A612:I612"/>
    <mergeCell ref="B777:I777"/>
    <mergeCell ref="B34:I34"/>
    <mergeCell ref="B106:I106"/>
    <mergeCell ref="B543:I543"/>
    <mergeCell ref="B53:I53"/>
    <mergeCell ref="B272:I272"/>
    <mergeCell ref="A528:I528"/>
    <mergeCell ref="A529:I529"/>
    <mergeCell ref="B530:C530"/>
    <mergeCell ref="D530:E530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0" r:id="rId1"/>
  <headerFooter alignWithMargins="0"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2010-12-10T11:12:34Z</cp:lastPrinted>
  <dcterms:created xsi:type="dcterms:W3CDTF">2010-01-18T07:04:36Z</dcterms:created>
  <dcterms:modified xsi:type="dcterms:W3CDTF">2011-08-22T13:19:41Z</dcterms:modified>
  <cp:category/>
  <cp:version/>
  <cp:contentType/>
  <cp:contentStatus/>
</cp:coreProperties>
</file>