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ΥΠΟΥΡΓΕΙΟ ΕΣΩΤΕΡΙΚΩΝ" sheetId="1" r:id="rId1"/>
    <sheet name="ΥΠΟΥΡΓΕΙΟ ΟΙΚΟΝΟΜΙΑΣ" sheetId="2" r:id="rId2"/>
    <sheet name="ΥΠΟΥΡΓΕΙΟ ΕΞΩΤΕΡΙΚΩΝ" sheetId="3" r:id="rId3"/>
    <sheet name="ΥΠΟΥΡΓΕΙΟ ΕΘΝ. ΑΜΥΝΑΣ" sheetId="4" r:id="rId4"/>
    <sheet name="ΥΠΟΥΡΓΕΙΟ ΑΝΑΠΤΥΞΗΣ" sheetId="5" r:id="rId5"/>
    <sheet name="ΥΠΟΥΡΓΕΙΟ ΠΕΧΩΔΕ" sheetId="6" r:id="rId6"/>
    <sheet name="ΥΠΟΥΡΓΕΙΟ ΠΑΙΔΕΙΑΣ" sheetId="7" r:id="rId7"/>
    <sheet name="ΥΠΟΥΡΓΕΙΟ ΑΠΑΣΧΟΛΗΣΗΣ" sheetId="8" r:id="rId8"/>
    <sheet name="ΥΠΟΥΡΓΕΙΟ ΥΓΕΙΑΣ" sheetId="9" r:id="rId9"/>
    <sheet name="ΥΠΟΥΡΓΕΙΟ ΑΓΡ. ΑΝΑΠΤΥΞΗΣ" sheetId="10" r:id="rId10"/>
    <sheet name="ΥΠΟΥΡΓΕΙΟ ΔΙΚΑΙΟΣΥΝΗΣ" sheetId="11" r:id="rId11"/>
    <sheet name="ΥΠΟΥΡΓΕΙΟ ΠΟΛΙΤΙΣΜΟΥ" sheetId="12" r:id="rId12"/>
    <sheet name="ΥΠΟΥΡΓΕΙΟ ΤΟΥΡΙΣΤ. ΑΝΑΠΤ." sheetId="13" r:id="rId13"/>
    <sheet name="ΥΠΟΥΡΓΕΙΟ ΜΕΤΑΦΟΡΩΝ" sheetId="14" r:id="rId14"/>
    <sheet name="ΥΠΟΥΡΓΕΙΟ ΕΜΠ. ΝΑΥΤΙΛΙΑΣ" sheetId="15" r:id="rId15"/>
    <sheet name="ΥΠΟΥΡΓΕΙΟ ΜΑΚΕΔ-ΘΡΑΚΗΣ" sheetId="16" r:id="rId16"/>
    <sheet name="ΥΠΟΥΡΓΕΙΟ ΕΠΙΚΡΑΤΕΙΑΣ" sheetId="17" r:id="rId17"/>
  </sheets>
  <definedNames/>
  <calcPr fullCalcOnLoad="1"/>
</workbook>
</file>

<file path=xl/sharedStrings.xml><?xml version="1.0" encoding="utf-8"?>
<sst xmlns="http://schemas.openxmlformats.org/spreadsheetml/2006/main" count="486" uniqueCount="39">
  <si>
    <t>ΦΟΡΕΑΣ/ΥΠΟΥΡΓΕΙΟ</t>
  </si>
  <si>
    <t>ΑΡ. ΑΤΟΜΩΝ</t>
  </si>
  <si>
    <t>ΔΙΑΡΚΕΙΑ /ΜΗΝΩΝ</t>
  </si>
  <si>
    <t>ΕΙΔΙΚΟΤΗΤΑ</t>
  </si>
  <si>
    <t>ΔΕ</t>
  </si>
  <si>
    <t>ΠΕ</t>
  </si>
  <si>
    <t>ΤΕ</t>
  </si>
  <si>
    <t>ΔΙΑΦΟΡΩΝ ΕΙΔΙΚΟΤΗΤΩΝ</t>
  </si>
  <si>
    <t>ΥΠΕΧΩΔΕ</t>
  </si>
  <si>
    <t xml:space="preserve">ΠΕ </t>
  </si>
  <si>
    <t>ΥΠ. ΥΓΕΙΑΣ</t>
  </si>
  <si>
    <t>ΥΠ. ΠΑΙΔΕΙΑΣ</t>
  </si>
  <si>
    <t>ΥΠ. ΟΙΚΟΝΟΜΙΚΩΝ</t>
  </si>
  <si>
    <t>ΥΠ. ΑΓΡΟΤΙΚΗΣ ΑΝΑΠΤΥΞΗΣ</t>
  </si>
  <si>
    <t>ΥΠ. ΕΘΝΙΚΗΣ ΑΜΥΝΑΣ</t>
  </si>
  <si>
    <t>ΥΠ. ΕΣΩΤΕΡΙΚΩΝ</t>
  </si>
  <si>
    <t>ΠΕ, ΤΕ</t>
  </si>
  <si>
    <t>ΥΠ. ΠΟΛΙΤΙΣΜΟΥ</t>
  </si>
  <si>
    <t>ΥΠ. ΕΞΩΤΕΡΙΚΩΝ</t>
  </si>
  <si>
    <t>ΠΕ, ΔΕ</t>
  </si>
  <si>
    <t>ΤΕ,ΔΕ</t>
  </si>
  <si>
    <t>ΥΠ. ΑΠΑΣΧΟΛΗΣΗΣ</t>
  </si>
  <si>
    <t>ΥΠ. ΕΜΠΟΡΙΚΗΣ ΝΑΥΤΙΛΙΑΣ</t>
  </si>
  <si>
    <t>ΔΕ,ΥΕ</t>
  </si>
  <si>
    <t>ΥΠ.ΟΙΚΟΝΟΜΙΚΩΝ</t>
  </si>
  <si>
    <t xml:space="preserve">ΥΠ ΑΠΑΣΧΟΛΗΣΗ </t>
  </si>
  <si>
    <t>ΥΠ. ΤΟΥΡΙΣΤΙΚΗΣ ΑΝΑΠΤΥΞΗΣ</t>
  </si>
  <si>
    <t>ΥΠ.ΠΟΛΙΤΙΣΜΟΥ</t>
  </si>
  <si>
    <t>ΥΠ. ΜΕΤΑΦΟΡΩΝ</t>
  </si>
  <si>
    <t>ΥΠ. ΤΥΠΟΥ</t>
  </si>
  <si>
    <t>ΕΩΣ 80 ΗΜΕΡΟΜΙΣΘΙΑ</t>
  </si>
  <si>
    <t>ΥΠ. ΑΝΑΠΤΥΞΗΣ</t>
  </si>
  <si>
    <t>ΥΕ</t>
  </si>
  <si>
    <t>ΥΠ. ΔΙΚΑΙΟΣΥΝΗΣ</t>
  </si>
  <si>
    <t xml:space="preserve">ΔΕ </t>
  </si>
  <si>
    <t>ΤΕ, ΔΕ</t>
  </si>
  <si>
    <t>ΣΥΝΟΛΟ</t>
  </si>
  <si>
    <t>ΣΥΝΟΛΟ ΥΠΟΥΡΓΕΙΩΝ</t>
  </si>
  <si>
    <t>ΕΓΚΡΙΣΕΙΣ ΠΡΟΣΛΗΨΕΩΝ ΑΠΟ 1-1-2008 ΕΩΣ 30-6-2008 (ΚΑΤΑ ΥΠΟΥΡΓΕΙΟ)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</si>
</sst>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i/>
      <sz val="10"/>
      <name val="Arial Greek"/>
      <family val="0"/>
    </font>
    <font>
      <b/>
      <i/>
      <u val="single"/>
      <sz val="10"/>
      <name val="Arial Greek"/>
      <family val="0"/>
    </font>
    <font>
      <b/>
      <i/>
      <sz val="11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IV1"/>
    </sheetView>
  </sheetViews>
  <sheetFormatPr defaultColWidth="9.00390625" defaultRowHeight="12.75"/>
  <cols>
    <col min="2" max="2" width="21.75390625" style="0" customWidth="1"/>
    <col min="3" max="3" width="27.375" style="0" customWidth="1"/>
    <col min="4" max="4" width="13.75390625" style="0" customWidth="1"/>
    <col min="5" max="5" width="18.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377</v>
      </c>
      <c r="B3" s="6" t="s">
        <v>15</v>
      </c>
      <c r="C3" s="1" t="s">
        <v>7</v>
      </c>
      <c r="D3" s="1">
        <v>10</v>
      </c>
      <c r="E3" s="1">
        <v>8</v>
      </c>
    </row>
    <row r="4" spans="1:5" ht="12.75">
      <c r="A4">
        <v>378</v>
      </c>
      <c r="B4" s="6" t="s">
        <v>15</v>
      </c>
      <c r="C4" s="1" t="s">
        <v>7</v>
      </c>
      <c r="D4" s="1">
        <v>32</v>
      </c>
      <c r="E4" s="1">
        <v>8</v>
      </c>
    </row>
    <row r="5" spans="1:5" ht="12.75">
      <c r="A5">
        <v>5070</v>
      </c>
      <c r="B5" s="6" t="s">
        <v>15</v>
      </c>
      <c r="C5" s="1" t="s">
        <v>7</v>
      </c>
      <c r="D5" s="1">
        <v>2</v>
      </c>
      <c r="E5" s="1">
        <v>12</v>
      </c>
    </row>
    <row r="6" spans="1:5" ht="12.75">
      <c r="A6">
        <v>6050</v>
      </c>
      <c r="B6" s="6" t="s">
        <v>15</v>
      </c>
      <c r="C6" s="4" t="s">
        <v>35</v>
      </c>
      <c r="D6" s="1">
        <v>3</v>
      </c>
      <c r="E6" s="1">
        <v>4</v>
      </c>
    </row>
    <row r="7" spans="1:5" ht="12.75">
      <c r="A7">
        <v>7375</v>
      </c>
      <c r="B7" s="6" t="s">
        <v>15</v>
      </c>
      <c r="C7" s="4" t="s">
        <v>7</v>
      </c>
      <c r="D7" s="1">
        <v>5500</v>
      </c>
      <c r="E7" s="1">
        <v>8</v>
      </c>
    </row>
    <row r="8" spans="1:5" ht="12.75">
      <c r="A8">
        <v>8853</v>
      </c>
      <c r="B8" s="6" t="s">
        <v>15</v>
      </c>
      <c r="C8" s="4" t="s">
        <v>7</v>
      </c>
      <c r="D8" s="1">
        <v>11</v>
      </c>
      <c r="E8" s="1">
        <v>8</v>
      </c>
    </row>
    <row r="9" spans="1:5" ht="12.75">
      <c r="A9">
        <v>9731</v>
      </c>
      <c r="B9" s="6" t="s">
        <v>15</v>
      </c>
      <c r="C9" s="4" t="s">
        <v>7</v>
      </c>
      <c r="D9" s="1">
        <v>200</v>
      </c>
      <c r="E9" s="1">
        <v>8</v>
      </c>
    </row>
    <row r="10" spans="1:5" ht="12.75">
      <c r="A10">
        <v>11727</v>
      </c>
      <c r="B10" s="6" t="s">
        <v>15</v>
      </c>
      <c r="C10" s="4" t="s">
        <v>7</v>
      </c>
      <c r="D10" s="1">
        <v>350</v>
      </c>
      <c r="E10" s="1">
        <v>4</v>
      </c>
    </row>
    <row r="11" spans="1:4" ht="12.75">
      <c r="A11">
        <v>15418</v>
      </c>
      <c r="B11" t="s">
        <v>15</v>
      </c>
      <c r="C11" s="1" t="s">
        <v>7</v>
      </c>
      <c r="D11" s="1">
        <v>120</v>
      </c>
    </row>
    <row r="12" spans="1:5" ht="12.75">
      <c r="A12">
        <v>7945</v>
      </c>
      <c r="B12" s="6" t="s">
        <v>15</v>
      </c>
      <c r="C12" s="1" t="s">
        <v>4</v>
      </c>
      <c r="D12" s="1">
        <v>1</v>
      </c>
      <c r="E12" s="1">
        <v>12</v>
      </c>
    </row>
    <row r="13" spans="1:5" ht="12.75">
      <c r="A13">
        <v>7946</v>
      </c>
      <c r="B13" s="6" t="s">
        <v>15</v>
      </c>
      <c r="C13" s="1" t="s">
        <v>4</v>
      </c>
      <c r="D13" s="1">
        <v>1</v>
      </c>
      <c r="E13" s="1">
        <v>12</v>
      </c>
    </row>
    <row r="14" spans="1:5" ht="12.75">
      <c r="A14">
        <v>8853</v>
      </c>
      <c r="B14" s="6" t="s">
        <v>15</v>
      </c>
      <c r="C14" s="1" t="s">
        <v>7</v>
      </c>
      <c r="D14" s="1">
        <v>132</v>
      </c>
      <c r="E14" s="1">
        <v>12</v>
      </c>
    </row>
    <row r="15" spans="1:5" ht="12.75">
      <c r="A15">
        <v>10086</v>
      </c>
      <c r="B15" s="6" t="s">
        <v>15</v>
      </c>
      <c r="C15" s="1" t="s">
        <v>4</v>
      </c>
      <c r="D15" s="1">
        <v>1</v>
      </c>
      <c r="E15" s="1">
        <v>12</v>
      </c>
    </row>
    <row r="16" spans="1:5" ht="12.75">
      <c r="A16">
        <v>10095</v>
      </c>
      <c r="B16" s="6" t="s">
        <v>15</v>
      </c>
      <c r="C16" s="1" t="s">
        <v>4</v>
      </c>
      <c r="D16" s="1">
        <v>1</v>
      </c>
      <c r="E16" s="1">
        <v>12</v>
      </c>
    </row>
    <row r="17" spans="1:5" ht="12.75">
      <c r="A17">
        <v>11352</v>
      </c>
      <c r="B17" s="6" t="s">
        <v>15</v>
      </c>
      <c r="C17" s="1" t="s">
        <v>7</v>
      </c>
      <c r="D17" s="1">
        <v>1286</v>
      </c>
      <c r="E17" s="1">
        <v>12</v>
      </c>
    </row>
    <row r="18" spans="1:5" ht="12.75">
      <c r="A18">
        <v>11396</v>
      </c>
      <c r="B18" s="6" t="s">
        <v>15</v>
      </c>
      <c r="C18" s="1" t="s">
        <v>7</v>
      </c>
      <c r="D18" s="1">
        <v>10</v>
      </c>
      <c r="E18" s="1">
        <v>7</v>
      </c>
    </row>
    <row r="19" spans="1:5" ht="12.75">
      <c r="A19">
        <v>13737</v>
      </c>
      <c r="B19" s="6" t="s">
        <v>15</v>
      </c>
      <c r="C19" s="1" t="s">
        <v>7</v>
      </c>
      <c r="D19" s="1">
        <v>27</v>
      </c>
      <c r="E19" s="1">
        <v>12</v>
      </c>
    </row>
    <row r="20" spans="1:5" ht="12.75">
      <c r="A20">
        <v>16211</v>
      </c>
      <c r="B20" s="6" t="s">
        <v>15</v>
      </c>
      <c r="C20" s="1" t="s">
        <v>7</v>
      </c>
      <c r="D20" s="1">
        <v>17</v>
      </c>
      <c r="E20" s="1">
        <v>12</v>
      </c>
    </row>
    <row r="21" spans="1:5" ht="12.75">
      <c r="A21">
        <v>32797</v>
      </c>
      <c r="B21" s="6" t="s">
        <v>15</v>
      </c>
      <c r="C21" s="1" t="s">
        <v>7</v>
      </c>
      <c r="D21" s="1">
        <v>35</v>
      </c>
      <c r="E21" s="1">
        <v>12</v>
      </c>
    </row>
    <row r="22" spans="1:5" ht="12.75">
      <c r="A22">
        <v>32803</v>
      </c>
      <c r="B22" s="6" t="s">
        <v>15</v>
      </c>
      <c r="C22" s="1" t="s">
        <v>16</v>
      </c>
      <c r="D22" s="1">
        <v>4</v>
      </c>
      <c r="E22" s="1">
        <v>8</v>
      </c>
    </row>
    <row r="23" spans="1:5" ht="12.75">
      <c r="A23">
        <v>32805</v>
      </c>
      <c r="B23" s="6" t="s">
        <v>15</v>
      </c>
      <c r="C23" s="1" t="s">
        <v>5</v>
      </c>
      <c r="D23" s="1">
        <v>1</v>
      </c>
      <c r="E23" s="1">
        <v>12</v>
      </c>
    </row>
    <row r="24" spans="1:4" ht="12.75">
      <c r="A24">
        <v>1375</v>
      </c>
      <c r="B24" t="s">
        <v>15</v>
      </c>
      <c r="C24" s="1" t="s">
        <v>7</v>
      </c>
      <c r="D24" s="1">
        <v>22</v>
      </c>
    </row>
    <row r="25" spans="1:4" ht="12.75">
      <c r="A25">
        <v>5073</v>
      </c>
      <c r="B25" t="s">
        <v>15</v>
      </c>
      <c r="C25" s="1" t="s">
        <v>7</v>
      </c>
      <c r="D25" s="1">
        <v>200</v>
      </c>
    </row>
    <row r="26" spans="1:4" ht="12.75">
      <c r="A26">
        <v>6341</v>
      </c>
      <c r="B26" t="s">
        <v>15</v>
      </c>
      <c r="C26" s="1" t="s">
        <v>7</v>
      </c>
      <c r="D26" s="1">
        <v>152</v>
      </c>
    </row>
    <row r="27" spans="1:4" ht="12.75">
      <c r="A27">
        <v>9731</v>
      </c>
      <c r="B27" t="s">
        <v>15</v>
      </c>
      <c r="C27" s="1" t="s">
        <v>7</v>
      </c>
      <c r="D27" s="1">
        <v>1670</v>
      </c>
    </row>
    <row r="28" spans="1:4" ht="12.75">
      <c r="A28">
        <v>9801</v>
      </c>
      <c r="B28" t="s">
        <v>15</v>
      </c>
      <c r="C28" s="1" t="s">
        <v>5</v>
      </c>
      <c r="D28" s="1">
        <v>1</v>
      </c>
    </row>
    <row r="29" spans="1:9" ht="12.75">
      <c r="A29">
        <v>376</v>
      </c>
      <c r="B29" s="6" t="s">
        <v>15</v>
      </c>
      <c r="C29" s="1" t="s">
        <v>7</v>
      </c>
      <c r="D29" s="1">
        <v>2</v>
      </c>
      <c r="E29" s="1">
        <v>8</v>
      </c>
      <c r="F29" s="1"/>
      <c r="G29" s="1"/>
      <c r="H29" s="1"/>
      <c r="I29" s="1"/>
    </row>
    <row r="30" spans="1:9" ht="12.75">
      <c r="A30">
        <v>377</v>
      </c>
      <c r="B30" s="6" t="s">
        <v>15</v>
      </c>
      <c r="C30" s="1" t="s">
        <v>7</v>
      </c>
      <c r="D30" s="1">
        <v>42</v>
      </c>
      <c r="E30" s="1">
        <v>12</v>
      </c>
      <c r="F30" s="1"/>
      <c r="G30" s="1"/>
      <c r="H30" s="1"/>
      <c r="I30" s="1"/>
    </row>
    <row r="31" spans="1:9" ht="12.75">
      <c r="A31">
        <v>378</v>
      </c>
      <c r="B31" s="6" t="s">
        <v>15</v>
      </c>
      <c r="C31" s="1" t="s">
        <v>7</v>
      </c>
      <c r="D31" s="1">
        <v>115</v>
      </c>
      <c r="E31" s="1">
        <v>12</v>
      </c>
      <c r="F31" s="1"/>
      <c r="G31" s="1"/>
      <c r="H31" s="1"/>
      <c r="I31" s="1"/>
    </row>
    <row r="32" spans="1:9" ht="12.75">
      <c r="A32">
        <v>1375</v>
      </c>
      <c r="B32" t="s">
        <v>15</v>
      </c>
      <c r="C32" s="1" t="s">
        <v>7</v>
      </c>
      <c r="D32" s="1">
        <v>22</v>
      </c>
      <c r="E32" s="1">
        <v>12</v>
      </c>
      <c r="F32" s="1"/>
      <c r="G32" s="1"/>
      <c r="H32" s="1"/>
      <c r="I32" s="1"/>
    </row>
    <row r="33" spans="1:9" ht="12.75">
      <c r="A33">
        <v>2211</v>
      </c>
      <c r="B33" s="6" t="s">
        <v>15</v>
      </c>
      <c r="C33" s="1" t="s">
        <v>7</v>
      </c>
      <c r="D33" s="1">
        <v>17</v>
      </c>
      <c r="E33" s="1">
        <v>12</v>
      </c>
      <c r="F33" s="1"/>
      <c r="G33" s="1"/>
      <c r="H33" s="1"/>
      <c r="I33" s="1"/>
    </row>
    <row r="34" spans="1:9" ht="12.75">
      <c r="A34">
        <v>2212</v>
      </c>
      <c r="B34" s="6" t="s">
        <v>15</v>
      </c>
      <c r="C34" s="1" t="s">
        <v>7</v>
      </c>
      <c r="D34" s="1">
        <v>54</v>
      </c>
      <c r="E34" s="1">
        <v>12</v>
      </c>
      <c r="F34" s="1"/>
      <c r="G34" s="1"/>
      <c r="H34" s="1"/>
      <c r="I34" s="1"/>
    </row>
    <row r="35" spans="1:9" ht="12.75">
      <c r="A35">
        <v>2218</v>
      </c>
      <c r="B35" s="6" t="s">
        <v>15</v>
      </c>
      <c r="C35" s="1" t="s">
        <v>4</v>
      </c>
      <c r="D35" s="1">
        <v>1</v>
      </c>
      <c r="E35" s="1">
        <v>12</v>
      </c>
      <c r="F35" s="1"/>
      <c r="G35" s="1"/>
      <c r="H35" s="1"/>
      <c r="I35" s="1"/>
    </row>
    <row r="36" spans="1:9" ht="12.75">
      <c r="A36">
        <v>2401</v>
      </c>
      <c r="B36" s="6" t="s">
        <v>15</v>
      </c>
      <c r="C36" s="1" t="s">
        <v>7</v>
      </c>
      <c r="D36" s="1">
        <v>730</v>
      </c>
      <c r="E36" s="1">
        <v>12</v>
      </c>
      <c r="F36" s="1"/>
      <c r="G36" s="1"/>
      <c r="H36" s="1"/>
      <c r="I36" s="1"/>
    </row>
    <row r="37" spans="1:9" ht="12.75">
      <c r="A37">
        <v>2572</v>
      </c>
      <c r="B37" s="6" t="s">
        <v>15</v>
      </c>
      <c r="C37" s="1" t="s">
        <v>7</v>
      </c>
      <c r="D37" s="1">
        <v>7</v>
      </c>
      <c r="E37" s="1">
        <v>12</v>
      </c>
      <c r="F37" s="1"/>
      <c r="G37" s="1"/>
      <c r="H37" s="1"/>
      <c r="I37" s="1"/>
    </row>
    <row r="38" spans="1:9" ht="12.75">
      <c r="A38">
        <v>2792</v>
      </c>
      <c r="B38" s="6" t="s">
        <v>15</v>
      </c>
      <c r="C38" s="1" t="s">
        <v>7</v>
      </c>
      <c r="D38" s="1">
        <v>19</v>
      </c>
      <c r="E38" s="1">
        <v>12</v>
      </c>
      <c r="F38" s="1"/>
      <c r="G38" s="1"/>
      <c r="H38" s="1"/>
      <c r="I38" s="1"/>
    </row>
    <row r="39" spans="1:9" ht="12.75">
      <c r="A39">
        <v>4695</v>
      </c>
      <c r="B39" s="6" t="s">
        <v>15</v>
      </c>
      <c r="C39" s="1" t="s">
        <v>7</v>
      </c>
      <c r="D39" s="1">
        <v>2</v>
      </c>
      <c r="E39" s="1">
        <v>12</v>
      </c>
      <c r="F39" s="1"/>
      <c r="G39" s="1"/>
      <c r="H39" s="1"/>
      <c r="I39" s="1"/>
    </row>
    <row r="40" spans="1:9" ht="12.75">
      <c r="A40">
        <v>4754</v>
      </c>
      <c r="B40" s="6" t="s">
        <v>15</v>
      </c>
      <c r="C40" s="1" t="s">
        <v>7</v>
      </c>
      <c r="D40" s="1">
        <v>47</v>
      </c>
      <c r="E40" s="1">
        <v>12</v>
      </c>
      <c r="F40" s="1"/>
      <c r="G40" s="1"/>
      <c r="H40" s="1"/>
      <c r="I40" s="1"/>
    </row>
    <row r="41" spans="1:9" ht="12.75">
      <c r="A41">
        <v>5037</v>
      </c>
      <c r="B41" s="6" t="s">
        <v>15</v>
      </c>
      <c r="C41" s="1" t="s">
        <v>7</v>
      </c>
      <c r="D41" s="1">
        <v>10</v>
      </c>
      <c r="E41" s="1">
        <v>12</v>
      </c>
      <c r="F41" s="1"/>
      <c r="G41" s="1"/>
      <c r="H41" s="1"/>
      <c r="I41" s="1"/>
    </row>
    <row r="42" spans="1:9" ht="12.75">
      <c r="A42">
        <v>5076</v>
      </c>
      <c r="B42" s="6" t="s">
        <v>15</v>
      </c>
      <c r="C42" s="1" t="s">
        <v>7</v>
      </c>
      <c r="D42" s="1">
        <v>11</v>
      </c>
      <c r="E42" s="1">
        <v>12</v>
      </c>
      <c r="F42" s="1"/>
      <c r="G42" s="1"/>
      <c r="H42" s="1"/>
      <c r="I42" s="1"/>
    </row>
    <row r="43" spans="1:9" ht="12.75">
      <c r="A43">
        <v>5082</v>
      </c>
      <c r="B43" s="6" t="s">
        <v>15</v>
      </c>
      <c r="C43" s="1" t="s">
        <v>7</v>
      </c>
      <c r="D43" s="1">
        <v>33</v>
      </c>
      <c r="E43" s="1">
        <v>6</v>
      </c>
      <c r="F43" s="1"/>
      <c r="G43" s="1"/>
      <c r="H43" s="1"/>
      <c r="I43" s="1"/>
    </row>
    <row r="44" spans="1:9" ht="12.75">
      <c r="A44">
        <v>5147</v>
      </c>
      <c r="B44" s="6" t="s">
        <v>15</v>
      </c>
      <c r="C44" s="1" t="s">
        <v>7</v>
      </c>
      <c r="D44" s="1">
        <v>3</v>
      </c>
      <c r="E44" s="1">
        <v>12</v>
      </c>
      <c r="F44" s="1"/>
      <c r="G44" s="1"/>
      <c r="H44" s="1"/>
      <c r="I44" s="1"/>
    </row>
    <row r="45" spans="1:9" ht="12.75">
      <c r="A45">
        <v>6049</v>
      </c>
      <c r="B45" s="6" t="s">
        <v>15</v>
      </c>
      <c r="C45" s="1" t="s">
        <v>7</v>
      </c>
      <c r="D45" s="1">
        <v>4</v>
      </c>
      <c r="E45" s="1">
        <v>12</v>
      </c>
      <c r="F45" s="1"/>
      <c r="G45" s="1"/>
      <c r="H45" s="1"/>
      <c r="I45" s="1"/>
    </row>
    <row r="46" spans="1:9" ht="12.75">
      <c r="A46">
        <v>6339</v>
      </c>
      <c r="B46" s="6" t="s">
        <v>15</v>
      </c>
      <c r="C46" s="1" t="s">
        <v>7</v>
      </c>
      <c r="D46" s="1">
        <v>127</v>
      </c>
      <c r="E46" s="1">
        <v>12</v>
      </c>
      <c r="F46" s="1"/>
      <c r="G46" s="1"/>
      <c r="H46" s="1"/>
      <c r="I46" s="1"/>
    </row>
    <row r="47" spans="1:9" ht="12.75">
      <c r="A47">
        <v>6351</v>
      </c>
      <c r="B47" s="6" t="s">
        <v>15</v>
      </c>
      <c r="C47" s="1" t="s">
        <v>7</v>
      </c>
      <c r="D47" s="1">
        <v>29</v>
      </c>
      <c r="E47" s="1">
        <v>12</v>
      </c>
      <c r="F47" s="1"/>
      <c r="G47" s="1"/>
      <c r="H47" s="1"/>
      <c r="I47" s="1"/>
    </row>
    <row r="48" spans="1:9" ht="12.75">
      <c r="A48">
        <v>6808</v>
      </c>
      <c r="B48" s="6" t="s">
        <v>15</v>
      </c>
      <c r="C48" s="1" t="s">
        <v>7</v>
      </c>
      <c r="D48" s="1">
        <v>12</v>
      </c>
      <c r="E48" s="1">
        <v>12</v>
      </c>
      <c r="F48" s="1"/>
      <c r="G48" s="1"/>
      <c r="H48" s="1"/>
      <c r="I48" s="1"/>
    </row>
    <row r="49" spans="1:9" ht="12.75">
      <c r="A49">
        <v>6815</v>
      </c>
      <c r="B49" s="6" t="s">
        <v>15</v>
      </c>
      <c r="C49" s="1" t="s">
        <v>7</v>
      </c>
      <c r="D49" s="1">
        <v>6</v>
      </c>
      <c r="E49" s="1">
        <v>12</v>
      </c>
      <c r="F49" s="1"/>
      <c r="G49" s="1"/>
      <c r="H49" s="1"/>
      <c r="I49" s="1"/>
    </row>
    <row r="50" spans="1:5" ht="12.75">
      <c r="A50">
        <v>6827</v>
      </c>
      <c r="B50" s="6" t="s">
        <v>15</v>
      </c>
      <c r="C50" s="1" t="s">
        <v>6</v>
      </c>
      <c r="D50" s="1">
        <v>1</v>
      </c>
      <c r="E50" s="1">
        <v>12</v>
      </c>
    </row>
    <row r="51" spans="1:5" ht="12.75">
      <c r="A51">
        <v>6981</v>
      </c>
      <c r="B51" s="6" t="s">
        <v>15</v>
      </c>
      <c r="C51" s="1" t="s">
        <v>7</v>
      </c>
      <c r="D51" s="1">
        <v>4</v>
      </c>
      <c r="E51" s="1">
        <v>12</v>
      </c>
    </row>
    <row r="52" spans="1:5" ht="12.75">
      <c r="A52">
        <v>6982</v>
      </c>
      <c r="B52" s="6" t="s">
        <v>15</v>
      </c>
      <c r="C52" s="1" t="s">
        <v>7</v>
      </c>
      <c r="D52" s="1">
        <v>50</v>
      </c>
      <c r="E52" s="1">
        <v>12</v>
      </c>
    </row>
    <row r="53" spans="1:5" ht="12.75">
      <c r="A53">
        <v>6983</v>
      </c>
      <c r="B53" s="6" t="s">
        <v>15</v>
      </c>
      <c r="C53" s="1" t="s">
        <v>7</v>
      </c>
      <c r="D53" s="1">
        <v>18</v>
      </c>
      <c r="E53" s="1">
        <v>12</v>
      </c>
    </row>
    <row r="54" spans="1:5" ht="12.75">
      <c r="A54">
        <v>6984</v>
      </c>
      <c r="B54" s="6" t="s">
        <v>15</v>
      </c>
      <c r="C54" s="1" t="s">
        <v>7</v>
      </c>
      <c r="D54" s="1">
        <v>12</v>
      </c>
      <c r="E54" s="1">
        <v>12</v>
      </c>
    </row>
    <row r="55" spans="1:5" ht="12.75">
      <c r="A55">
        <v>7581</v>
      </c>
      <c r="B55" s="6" t="s">
        <v>15</v>
      </c>
      <c r="C55" s="1" t="s">
        <v>5</v>
      </c>
      <c r="D55" s="1">
        <v>1</v>
      </c>
      <c r="E55" s="1">
        <v>12</v>
      </c>
    </row>
    <row r="56" spans="3:4" ht="12.75">
      <c r="C56" s="7" t="s">
        <v>36</v>
      </c>
      <c r="D56" s="8">
        <f>SUM(D3:D55)</f>
        <v>11168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V1"/>
    </sheetView>
  </sheetViews>
  <sheetFormatPr defaultColWidth="9.00390625" defaultRowHeight="12.75"/>
  <cols>
    <col min="2" max="2" width="28.375" style="0" customWidth="1"/>
    <col min="3" max="3" width="24.375" style="0" customWidth="1"/>
    <col min="4" max="4" width="13.75390625" style="0" customWidth="1"/>
    <col min="5" max="5" width="19.1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3142</v>
      </c>
      <c r="B3" s="6" t="s">
        <v>13</v>
      </c>
      <c r="C3" s="4" t="s">
        <v>19</v>
      </c>
      <c r="D3" s="1">
        <v>40</v>
      </c>
      <c r="E3" s="1">
        <v>8</v>
      </c>
    </row>
    <row r="4" spans="1:5" ht="12.75">
      <c r="A4">
        <v>3149</v>
      </c>
      <c r="B4" s="6" t="s">
        <v>13</v>
      </c>
      <c r="C4" s="1" t="s">
        <v>7</v>
      </c>
      <c r="D4" s="1">
        <v>150</v>
      </c>
      <c r="E4" s="1">
        <v>8</v>
      </c>
    </row>
    <row r="5" spans="1:5" ht="12.75">
      <c r="A5">
        <v>4855</v>
      </c>
      <c r="B5" s="6" t="s">
        <v>13</v>
      </c>
      <c r="C5" s="1" t="s">
        <v>7</v>
      </c>
      <c r="D5" s="1">
        <v>431</v>
      </c>
      <c r="E5" s="1">
        <v>6</v>
      </c>
    </row>
    <row r="6" spans="1:5" ht="12.75">
      <c r="A6">
        <v>4855</v>
      </c>
      <c r="B6" s="6" t="s">
        <v>13</v>
      </c>
      <c r="C6" s="1" t="s">
        <v>7</v>
      </c>
      <c r="D6" s="1">
        <v>10000</v>
      </c>
      <c r="E6" s="1" t="s">
        <v>30</v>
      </c>
    </row>
    <row r="7" spans="1:5" ht="12.75">
      <c r="A7">
        <v>6338</v>
      </c>
      <c r="B7" s="6" t="s">
        <v>13</v>
      </c>
      <c r="C7" s="4" t="s">
        <v>7</v>
      </c>
      <c r="D7" s="1">
        <v>120</v>
      </c>
      <c r="E7" s="1">
        <v>8</v>
      </c>
    </row>
    <row r="8" spans="1:5" ht="12.75">
      <c r="A8">
        <v>7944</v>
      </c>
      <c r="B8" s="6" t="s">
        <v>13</v>
      </c>
      <c r="C8" s="1" t="s">
        <v>7</v>
      </c>
      <c r="D8" s="1">
        <v>1400</v>
      </c>
      <c r="E8" s="1">
        <v>6</v>
      </c>
    </row>
    <row r="9" spans="1:5" ht="12.75">
      <c r="A9">
        <v>8541</v>
      </c>
      <c r="B9" s="6" t="s">
        <v>13</v>
      </c>
      <c r="C9" s="4" t="s">
        <v>7</v>
      </c>
      <c r="D9" s="1">
        <v>413</v>
      </c>
      <c r="E9" s="1">
        <v>8</v>
      </c>
    </row>
    <row r="10" spans="1:5" ht="12.75">
      <c r="A10">
        <v>9799</v>
      </c>
      <c r="B10" s="6" t="s">
        <v>13</v>
      </c>
      <c r="C10" s="1" t="s">
        <v>7</v>
      </c>
      <c r="D10" s="1">
        <v>4</v>
      </c>
      <c r="E10" s="1">
        <v>12</v>
      </c>
    </row>
    <row r="11" spans="1:5" ht="12.75">
      <c r="A11">
        <v>11593</v>
      </c>
      <c r="B11" s="6" t="s">
        <v>13</v>
      </c>
      <c r="C11" s="4" t="s">
        <v>32</v>
      </c>
      <c r="D11" s="1">
        <v>5</v>
      </c>
      <c r="E11" s="1">
        <v>8</v>
      </c>
    </row>
    <row r="12" spans="1:5" ht="12.75">
      <c r="A12">
        <v>11596</v>
      </c>
      <c r="B12" s="6" t="s">
        <v>13</v>
      </c>
      <c r="C12" s="1" t="s">
        <v>7</v>
      </c>
      <c r="D12" s="1">
        <v>42</v>
      </c>
      <c r="E12" s="1">
        <v>8</v>
      </c>
    </row>
    <row r="13" spans="1:5" ht="12.75">
      <c r="A13">
        <v>11597</v>
      </c>
      <c r="B13" s="6" t="s">
        <v>13</v>
      </c>
      <c r="C13" s="1" t="s">
        <v>7</v>
      </c>
      <c r="D13" s="1">
        <v>50</v>
      </c>
      <c r="E13" s="1">
        <v>8</v>
      </c>
    </row>
    <row r="14" spans="1:5" ht="12.75">
      <c r="A14">
        <v>14182</v>
      </c>
      <c r="B14" s="6" t="s">
        <v>13</v>
      </c>
      <c r="C14" s="1" t="s">
        <v>7</v>
      </c>
      <c r="D14" s="1">
        <v>1140</v>
      </c>
      <c r="E14" s="1">
        <v>3</v>
      </c>
    </row>
    <row r="15" spans="1:5" ht="12.75">
      <c r="A15">
        <v>14876</v>
      </c>
      <c r="B15" s="6" t="s">
        <v>13</v>
      </c>
      <c r="C15" s="4" t="s">
        <v>7</v>
      </c>
      <c r="D15" s="1">
        <v>160</v>
      </c>
      <c r="E15" s="1">
        <v>8</v>
      </c>
    </row>
    <row r="16" spans="1:5" ht="12.75">
      <c r="A16">
        <v>30377</v>
      </c>
      <c r="B16" s="6" t="s">
        <v>13</v>
      </c>
      <c r="C16" s="1" t="s">
        <v>7</v>
      </c>
      <c r="D16" s="1">
        <v>700</v>
      </c>
      <c r="E16" s="1">
        <v>8</v>
      </c>
    </row>
    <row r="17" spans="1:5" ht="12.75">
      <c r="A17">
        <v>34989</v>
      </c>
      <c r="B17" s="6" t="s">
        <v>13</v>
      </c>
      <c r="C17" s="1" t="s">
        <v>7</v>
      </c>
      <c r="D17" s="1">
        <v>5</v>
      </c>
      <c r="E17" s="1">
        <v>8</v>
      </c>
    </row>
    <row r="18" spans="1:5" ht="12.75">
      <c r="A18">
        <v>35052</v>
      </c>
      <c r="B18" s="6" t="s">
        <v>13</v>
      </c>
      <c r="C18" s="1" t="s">
        <v>7</v>
      </c>
      <c r="D18" s="1">
        <v>50</v>
      </c>
      <c r="E18" s="1">
        <v>8</v>
      </c>
    </row>
    <row r="19" spans="1:9" ht="12.75">
      <c r="A19">
        <v>6336</v>
      </c>
      <c r="B19" s="6" t="s">
        <v>13</v>
      </c>
      <c r="C19" s="1" t="s">
        <v>7</v>
      </c>
      <c r="D19" s="1">
        <v>100</v>
      </c>
      <c r="E19" s="1">
        <v>11</v>
      </c>
      <c r="F19" s="1"/>
      <c r="G19" s="1"/>
      <c r="H19" s="1"/>
      <c r="I19" s="1"/>
    </row>
    <row r="20" spans="1:5" ht="12.75">
      <c r="A20">
        <v>8541</v>
      </c>
      <c r="B20" s="6" t="s">
        <v>13</v>
      </c>
      <c r="C20" s="1" t="s">
        <v>7</v>
      </c>
      <c r="D20" s="1">
        <v>13</v>
      </c>
      <c r="E20" s="1">
        <v>12</v>
      </c>
    </row>
    <row r="21" spans="1:5" ht="12.75">
      <c r="A21">
        <v>34989</v>
      </c>
      <c r="B21" s="6" t="s">
        <v>13</v>
      </c>
      <c r="C21" s="1" t="s">
        <v>4</v>
      </c>
      <c r="D21" s="1">
        <v>1</v>
      </c>
      <c r="E21" s="1">
        <v>12</v>
      </c>
    </row>
    <row r="22" spans="1:5" ht="12.75">
      <c r="A22">
        <v>35052</v>
      </c>
      <c r="B22" s="6" t="s">
        <v>13</v>
      </c>
      <c r="C22" s="1" t="s">
        <v>5</v>
      </c>
      <c r="D22" s="1">
        <v>4</v>
      </c>
      <c r="E22" s="1">
        <v>12</v>
      </c>
    </row>
    <row r="23" spans="3:4" ht="12.75">
      <c r="C23" s="7" t="s">
        <v>36</v>
      </c>
      <c r="D23" s="8">
        <f>SUM(D3:D22)</f>
        <v>14828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IV1"/>
    </sheetView>
  </sheetViews>
  <sheetFormatPr defaultColWidth="9.00390625" defaultRowHeight="12.75"/>
  <cols>
    <col min="2" max="2" width="20.00390625" style="0" customWidth="1"/>
    <col min="3" max="3" width="24.00390625" style="0" customWidth="1"/>
    <col min="4" max="4" width="16.625" style="0" customWidth="1"/>
    <col min="5" max="5" width="21.37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11738</v>
      </c>
      <c r="B3" s="6" t="s">
        <v>33</v>
      </c>
      <c r="C3" s="1" t="s">
        <v>7</v>
      </c>
      <c r="D3" s="1">
        <v>1</v>
      </c>
      <c r="E3" s="1">
        <v>36</v>
      </c>
    </row>
    <row r="4" spans="1:5" ht="12.75">
      <c r="A4">
        <v>13740</v>
      </c>
      <c r="B4" s="6" t="s">
        <v>33</v>
      </c>
      <c r="C4" s="1" t="s">
        <v>7</v>
      </c>
      <c r="D4" s="1">
        <v>95</v>
      </c>
      <c r="E4" s="1">
        <v>2</v>
      </c>
    </row>
    <row r="5" spans="3:4" ht="12.75">
      <c r="C5" s="7" t="s">
        <v>36</v>
      </c>
      <c r="D5" s="8">
        <f>SUM(D3:D4)</f>
        <v>96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IV1"/>
    </sheetView>
  </sheetViews>
  <sheetFormatPr defaultColWidth="9.00390625" defaultRowHeight="12.75"/>
  <cols>
    <col min="2" max="2" width="20.75390625" style="0" customWidth="1"/>
    <col min="3" max="3" width="24.375" style="0" customWidth="1"/>
    <col min="4" max="4" width="14.625" style="0" customWidth="1"/>
    <col min="5" max="5" width="22.25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1367</v>
      </c>
      <c r="B3" s="6" t="s">
        <v>17</v>
      </c>
      <c r="C3" s="1" t="s">
        <v>5</v>
      </c>
      <c r="D3" s="1">
        <v>1</v>
      </c>
      <c r="E3" s="1">
        <v>36</v>
      </c>
    </row>
    <row r="4" spans="1:5" ht="12.75">
      <c r="A4">
        <v>3145</v>
      </c>
      <c r="B4" s="6" t="s">
        <v>17</v>
      </c>
      <c r="C4" s="1" t="s">
        <v>7</v>
      </c>
      <c r="D4" s="1">
        <v>76</v>
      </c>
      <c r="E4" s="1">
        <v>8</v>
      </c>
    </row>
    <row r="5" spans="1:5" ht="12.75">
      <c r="A5">
        <v>11583</v>
      </c>
      <c r="B5" s="6" t="s">
        <v>17</v>
      </c>
      <c r="C5" s="1" t="s">
        <v>7</v>
      </c>
      <c r="D5" s="1">
        <v>900</v>
      </c>
      <c r="E5" s="1">
        <v>4</v>
      </c>
    </row>
    <row r="6" spans="1:5" ht="12.75">
      <c r="A6">
        <v>11858</v>
      </c>
      <c r="B6" s="6" t="s">
        <v>17</v>
      </c>
      <c r="C6" s="1" t="s">
        <v>5</v>
      </c>
      <c r="D6" s="1">
        <v>1</v>
      </c>
      <c r="E6" s="1">
        <v>12</v>
      </c>
    </row>
    <row r="7" spans="1:5" ht="12.75">
      <c r="A7">
        <v>27388</v>
      </c>
      <c r="B7" s="6" t="s">
        <v>17</v>
      </c>
      <c r="C7" s="1" t="s">
        <v>6</v>
      </c>
      <c r="D7" s="1">
        <v>1</v>
      </c>
      <c r="E7" s="1">
        <v>8</v>
      </c>
    </row>
    <row r="8" spans="1:4" ht="12.75">
      <c r="A8">
        <v>689</v>
      </c>
      <c r="B8" t="s">
        <v>17</v>
      </c>
      <c r="C8" t="s">
        <v>7</v>
      </c>
      <c r="D8" s="1">
        <v>41</v>
      </c>
    </row>
    <row r="9" spans="1:4" ht="12.75">
      <c r="A9">
        <v>1679</v>
      </c>
      <c r="B9" t="s">
        <v>17</v>
      </c>
      <c r="C9" t="s">
        <v>7</v>
      </c>
      <c r="D9" s="1">
        <v>7</v>
      </c>
    </row>
    <row r="10" spans="1:4" ht="12.75">
      <c r="A10">
        <v>7996</v>
      </c>
      <c r="B10" t="s">
        <v>27</v>
      </c>
      <c r="C10" s="1" t="s">
        <v>7</v>
      </c>
      <c r="D10" s="1">
        <v>4</v>
      </c>
    </row>
    <row r="11" spans="1:4" ht="12.75">
      <c r="A11">
        <v>10230</v>
      </c>
      <c r="B11" t="s">
        <v>17</v>
      </c>
      <c r="C11" s="1" t="s">
        <v>5</v>
      </c>
      <c r="D11" s="1">
        <v>1</v>
      </c>
    </row>
    <row r="12" spans="3:4" ht="12.75">
      <c r="C12" s="7" t="s">
        <v>36</v>
      </c>
      <c r="D12" s="8">
        <f>SUM(D3:D11)</f>
        <v>1032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V1"/>
    </sheetView>
  </sheetViews>
  <sheetFormatPr defaultColWidth="9.00390625" defaultRowHeight="12.75"/>
  <cols>
    <col min="2" max="2" width="29.125" style="0" customWidth="1"/>
    <col min="3" max="3" width="25.00390625" style="0" customWidth="1"/>
    <col min="4" max="4" width="20.125" style="0" customWidth="1"/>
    <col min="5" max="5" width="20.37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4694</v>
      </c>
      <c r="B3" s="6" t="s">
        <v>26</v>
      </c>
      <c r="C3" s="1" t="s">
        <v>7</v>
      </c>
      <c r="D3" s="1">
        <v>700</v>
      </c>
      <c r="E3" s="1">
        <v>8</v>
      </c>
    </row>
    <row r="4" spans="1:4" ht="12.75">
      <c r="A4">
        <v>29117</v>
      </c>
      <c r="B4" t="s">
        <v>26</v>
      </c>
      <c r="C4" s="1" t="s">
        <v>7</v>
      </c>
      <c r="D4" s="1">
        <v>20</v>
      </c>
    </row>
    <row r="5" spans="1:9" ht="12.75">
      <c r="A5">
        <v>5043</v>
      </c>
      <c r="B5" s="6" t="s">
        <v>26</v>
      </c>
      <c r="C5" s="1" t="s">
        <v>5</v>
      </c>
      <c r="D5" s="1">
        <v>1</v>
      </c>
      <c r="E5" s="1">
        <v>12</v>
      </c>
      <c r="F5" s="1"/>
      <c r="G5" s="1"/>
      <c r="H5" s="1"/>
      <c r="I5" s="1"/>
    </row>
    <row r="6" spans="3:4" ht="12.75">
      <c r="C6" s="7" t="s">
        <v>36</v>
      </c>
      <c r="D6" s="8">
        <f>SUM(D3:D5)</f>
        <v>721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IV1"/>
    </sheetView>
  </sheetViews>
  <sheetFormatPr defaultColWidth="9.00390625" defaultRowHeight="12.75"/>
  <cols>
    <col min="2" max="2" width="22.25390625" style="0" customWidth="1"/>
    <col min="3" max="3" width="24.375" style="0" customWidth="1"/>
    <col min="4" max="4" width="20.875" style="0" customWidth="1"/>
    <col min="5" max="5" width="28.00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6292</v>
      </c>
      <c r="B3" s="6" t="s">
        <v>28</v>
      </c>
      <c r="C3" s="1" t="s">
        <v>7</v>
      </c>
      <c r="D3" s="1">
        <v>4447</v>
      </c>
      <c r="E3" s="1">
        <v>8</v>
      </c>
    </row>
    <row r="4" spans="1:5" ht="12.75">
      <c r="A4">
        <v>8543</v>
      </c>
      <c r="B4" s="6" t="s">
        <v>28</v>
      </c>
      <c r="C4" s="1" t="s">
        <v>5</v>
      </c>
      <c r="D4" s="1">
        <v>5</v>
      </c>
      <c r="E4" s="1">
        <v>36</v>
      </c>
    </row>
    <row r="5" spans="1:5" ht="12.75">
      <c r="A5">
        <v>10305</v>
      </c>
      <c r="B5" s="6" t="s">
        <v>28</v>
      </c>
      <c r="C5" s="1" t="s">
        <v>7</v>
      </c>
      <c r="D5" s="1">
        <v>5</v>
      </c>
      <c r="E5" s="1">
        <v>36</v>
      </c>
    </row>
    <row r="6" spans="1:5" ht="12.75">
      <c r="A6">
        <v>12352</v>
      </c>
      <c r="B6" s="6" t="s">
        <v>28</v>
      </c>
      <c r="C6" s="4" t="s">
        <v>7</v>
      </c>
      <c r="D6" s="1">
        <v>12</v>
      </c>
      <c r="E6" s="1">
        <v>8</v>
      </c>
    </row>
    <row r="7" spans="1:5" ht="12.75">
      <c r="A7">
        <v>7848</v>
      </c>
      <c r="B7" s="6" t="s">
        <v>28</v>
      </c>
      <c r="C7" s="1" t="s">
        <v>7</v>
      </c>
      <c r="D7" s="1">
        <v>350</v>
      </c>
      <c r="E7" s="1">
        <v>8</v>
      </c>
    </row>
    <row r="8" spans="3:4" ht="12.75">
      <c r="C8" s="7" t="s">
        <v>36</v>
      </c>
      <c r="D8" s="8">
        <f>SUM(D3:D7)</f>
        <v>4819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"/>
    </sheetView>
  </sheetViews>
  <sheetFormatPr defaultColWidth="9.00390625" defaultRowHeight="12.75"/>
  <cols>
    <col min="2" max="2" width="26.25390625" style="0" customWidth="1"/>
    <col min="3" max="3" width="23.25390625" style="0" customWidth="1"/>
    <col min="4" max="4" width="15.25390625" style="0" customWidth="1"/>
    <col min="5" max="5" width="20.00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1369</v>
      </c>
      <c r="B3" t="s">
        <v>22</v>
      </c>
      <c r="C3" s="1" t="s">
        <v>7</v>
      </c>
      <c r="D3" s="1">
        <v>1</v>
      </c>
      <c r="E3" s="1">
        <v>8</v>
      </c>
    </row>
    <row r="4" spans="1:5" ht="12.75">
      <c r="A4">
        <v>2579</v>
      </c>
      <c r="B4" s="6" t="s">
        <v>22</v>
      </c>
      <c r="C4" s="1" t="s">
        <v>5</v>
      </c>
      <c r="D4" s="1">
        <v>18</v>
      </c>
      <c r="E4" s="1">
        <v>8</v>
      </c>
    </row>
    <row r="5" spans="1:5" ht="12.75">
      <c r="A5">
        <v>7975</v>
      </c>
      <c r="B5" s="6" t="s">
        <v>22</v>
      </c>
      <c r="C5" s="1" t="s">
        <v>7</v>
      </c>
      <c r="D5" s="1">
        <v>20</v>
      </c>
      <c r="E5" s="1">
        <v>8</v>
      </c>
    </row>
    <row r="6" spans="1:5" ht="12.75">
      <c r="A6">
        <v>10277</v>
      </c>
      <c r="B6" t="s">
        <v>22</v>
      </c>
      <c r="C6" s="4" t="s">
        <v>7</v>
      </c>
      <c r="D6" s="1">
        <v>20</v>
      </c>
      <c r="E6" s="1">
        <v>10</v>
      </c>
    </row>
    <row r="7" spans="1:5" ht="12.75">
      <c r="A7">
        <v>10297</v>
      </c>
      <c r="B7" t="s">
        <v>22</v>
      </c>
      <c r="C7" s="4" t="s">
        <v>7</v>
      </c>
      <c r="D7" s="1">
        <v>7</v>
      </c>
      <c r="E7" s="1">
        <v>8</v>
      </c>
    </row>
    <row r="8" spans="1:4" ht="12.75">
      <c r="A8">
        <v>2717</v>
      </c>
      <c r="B8" t="s">
        <v>22</v>
      </c>
      <c r="C8" s="1" t="s">
        <v>23</v>
      </c>
      <c r="D8" s="1">
        <v>5</v>
      </c>
    </row>
    <row r="9" spans="1:4" ht="12.75">
      <c r="A9">
        <v>7405</v>
      </c>
      <c r="B9" t="s">
        <v>22</v>
      </c>
      <c r="C9" s="1" t="s">
        <v>7</v>
      </c>
      <c r="D9" s="1">
        <v>15</v>
      </c>
    </row>
    <row r="10" spans="1:4" ht="12.75">
      <c r="A10">
        <v>9902</v>
      </c>
      <c r="B10" t="s">
        <v>22</v>
      </c>
      <c r="C10" s="1" t="s">
        <v>7</v>
      </c>
      <c r="D10" s="1">
        <v>10</v>
      </c>
    </row>
    <row r="11" spans="1:4" ht="12.75">
      <c r="A11">
        <v>9906</v>
      </c>
      <c r="B11" t="s">
        <v>22</v>
      </c>
      <c r="C11" t="s">
        <v>5</v>
      </c>
      <c r="D11" s="1">
        <v>10</v>
      </c>
    </row>
    <row r="12" spans="1:4" ht="12.75">
      <c r="A12">
        <v>10269</v>
      </c>
      <c r="B12" t="s">
        <v>22</v>
      </c>
      <c r="C12" s="1" t="s">
        <v>7</v>
      </c>
      <c r="D12" s="1">
        <v>27</v>
      </c>
    </row>
    <row r="13" spans="1:4" ht="12.75">
      <c r="A13">
        <v>11071</v>
      </c>
      <c r="B13" t="s">
        <v>22</v>
      </c>
      <c r="C13" s="1" t="s">
        <v>7</v>
      </c>
      <c r="D13" s="1">
        <v>10</v>
      </c>
    </row>
    <row r="14" spans="1:4" ht="12.75">
      <c r="A14">
        <v>11518</v>
      </c>
      <c r="B14" t="s">
        <v>22</v>
      </c>
      <c r="C14" s="1" t="s">
        <v>7</v>
      </c>
      <c r="D14" s="1">
        <v>10</v>
      </c>
    </row>
    <row r="15" spans="1:4" ht="12.75">
      <c r="A15">
        <v>17777</v>
      </c>
      <c r="B15" t="s">
        <v>22</v>
      </c>
      <c r="C15" s="1" t="s">
        <v>7</v>
      </c>
      <c r="D15" s="1">
        <v>7</v>
      </c>
    </row>
    <row r="16" spans="3:4" ht="12.75">
      <c r="C16" s="7" t="s">
        <v>36</v>
      </c>
      <c r="D16" s="8">
        <f>SUM(D3:D15)</f>
        <v>160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"/>
  <sheetViews>
    <sheetView workbookViewId="0" topLeftCell="A1">
      <selection activeCell="B5" sqref="B5"/>
    </sheetView>
  </sheetViews>
  <sheetFormatPr defaultColWidth="9.00390625" defaultRowHeight="12.75"/>
  <cols>
    <col min="2" max="2" width="21.75390625" style="0" customWidth="1"/>
    <col min="3" max="3" width="17.375" style="0" customWidth="1"/>
    <col min="4" max="4" width="15.125" style="0" customWidth="1"/>
    <col min="5" max="5" width="19.875" style="0" customWidth="1"/>
  </cols>
  <sheetData>
    <row r="1" spans="2:5" ht="12.75">
      <c r="B1" s="5" t="s">
        <v>0</v>
      </c>
      <c r="C1" s="3" t="s">
        <v>3</v>
      </c>
      <c r="D1" s="3" t="s">
        <v>1</v>
      </c>
      <c r="E1" s="2" t="s">
        <v>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IV1"/>
    </sheetView>
  </sheetViews>
  <sheetFormatPr defaultColWidth="9.00390625" defaultRowHeight="12.75"/>
  <cols>
    <col min="2" max="2" width="21.625" style="0" customWidth="1"/>
    <col min="3" max="3" width="24.25390625" style="0" customWidth="1"/>
    <col min="4" max="4" width="15.125" style="0" customWidth="1"/>
    <col min="5" max="5" width="22.00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7261</v>
      </c>
      <c r="B3" s="6" t="s">
        <v>29</v>
      </c>
      <c r="C3" s="4" t="s">
        <v>5</v>
      </c>
      <c r="D3" s="1">
        <v>3</v>
      </c>
      <c r="E3" s="1">
        <v>12</v>
      </c>
    </row>
    <row r="4" spans="1:5" ht="12.75">
      <c r="A4">
        <v>7275</v>
      </c>
      <c r="B4" s="6" t="s">
        <v>29</v>
      </c>
      <c r="C4" s="4" t="s">
        <v>7</v>
      </c>
      <c r="D4" s="1">
        <v>1359</v>
      </c>
      <c r="E4" s="1">
        <v>12</v>
      </c>
    </row>
    <row r="5" spans="1:5" ht="12.75">
      <c r="A5">
        <v>7258</v>
      </c>
      <c r="B5" s="6" t="s">
        <v>29</v>
      </c>
      <c r="C5" s="1" t="s">
        <v>7</v>
      </c>
      <c r="D5" s="1">
        <v>23</v>
      </c>
      <c r="E5" s="1">
        <v>18</v>
      </c>
    </row>
    <row r="6" spans="1:5" ht="12.75">
      <c r="A6">
        <v>7260</v>
      </c>
      <c r="B6" s="6" t="s">
        <v>29</v>
      </c>
      <c r="C6" s="1" t="s">
        <v>5</v>
      </c>
      <c r="D6" s="1">
        <v>2</v>
      </c>
      <c r="E6" s="1">
        <v>12</v>
      </c>
    </row>
    <row r="7" spans="3:4" ht="12.75">
      <c r="C7" s="7" t="s">
        <v>36</v>
      </c>
      <c r="D7" s="8">
        <f>SUM(D3:D6)</f>
        <v>1387</v>
      </c>
    </row>
    <row r="19" spans="3:4" ht="14.25">
      <c r="C19" s="9" t="s">
        <v>37</v>
      </c>
      <c r="D19" s="9">
        <f>'ΥΠΟΥΡΓΕΙΟ ΕΣΩΤΕΡΙΚΩΝ'!D56+'ΥΠΟΥΡΓΕΙΟ ΟΙΚΟΝΟΜΙΑΣ'!D14+'ΥΠΟΥΡΓΕΙΟ ΕΞΩΤΕΡΙΚΩΝ'!D5+'ΥΠΟΥΡΓΕΙΟ ΕΘΝ. ΑΜΥΝΑΣ'!D12+'ΥΠΟΥΡΓΕΙΟ ΑΝΑΠΤΥΞΗΣ'!D7+'ΥΠΟΥΡΓΕΙΟ ΠΕΧΩΔΕ'!D4+'ΥΠΟΥΡΓΕΙΟ ΠΑΙΔΕΙΑΣ'!D39+'ΥΠΟΥΡΓΕΙΟ ΑΠΑΣΧΟΛΗΣΗΣ'!D14+'ΥΠΟΥΡΓΕΙΟ ΥΓΕΙΑΣ'!D12+'ΥΠΟΥΡΓΕΙΟ ΑΓΡ. ΑΝΑΠΤΥΞΗΣ'!D23+'ΥΠΟΥΡΓΕΙΟ ΔΙΚΑΙΟΣΥΝΗΣ'!D5+'ΥΠΟΥΡΓΕΙΟ ΠΟΛΙΤΙΣΜΟΥ'!D12+'ΥΠΟΥΡΓΕΙΟ ΤΟΥΡΙΣΤ. ΑΝΑΠΤ.'!D6+'ΥΠΟΥΡΓΕΙΟ ΜΕΤΑΦΟΡΩΝ'!D8+'ΥΠΟΥΡΓΕΙΟ ΕΜΠ. ΝΑΥΤΙΛΙΑΣ'!D16+'ΥΠΟΥΡΓΕΙΟ ΕΠΙΚΡΑΤΕΙΑΣ'!D7</f>
        <v>48116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V1"/>
    </sheetView>
  </sheetViews>
  <sheetFormatPr defaultColWidth="9.00390625" defaultRowHeight="12.75"/>
  <cols>
    <col min="2" max="2" width="23.00390625" style="0" customWidth="1"/>
    <col min="3" max="3" width="27.00390625" style="0" customWidth="1"/>
    <col min="4" max="4" width="16.375" style="0" customWidth="1"/>
    <col min="5" max="5" width="18.75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5737</v>
      </c>
      <c r="B3" s="6" t="s">
        <v>12</v>
      </c>
      <c r="C3" s="1" t="s">
        <v>7</v>
      </c>
      <c r="D3" s="1">
        <v>145</v>
      </c>
      <c r="E3" s="1">
        <v>8</v>
      </c>
    </row>
    <row r="4" spans="1:4" ht="12.75">
      <c r="A4">
        <v>2876</v>
      </c>
      <c r="B4" t="s">
        <v>24</v>
      </c>
      <c r="C4" t="s">
        <v>7</v>
      </c>
      <c r="D4" s="1">
        <v>20</v>
      </c>
    </row>
    <row r="5" spans="1:4" ht="12.75">
      <c r="A5">
        <v>7122</v>
      </c>
      <c r="B5" t="s">
        <v>12</v>
      </c>
      <c r="C5" t="s">
        <v>7</v>
      </c>
      <c r="D5" s="1">
        <v>994</v>
      </c>
    </row>
    <row r="6" spans="1:4" ht="12.75">
      <c r="A6">
        <v>32837</v>
      </c>
      <c r="B6" s="6" t="s">
        <v>12</v>
      </c>
      <c r="C6" s="1" t="s">
        <v>7</v>
      </c>
      <c r="D6" s="1">
        <v>22</v>
      </c>
    </row>
    <row r="7" spans="1:9" ht="12.75">
      <c r="A7">
        <v>2080</v>
      </c>
      <c r="B7" s="6" t="s">
        <v>12</v>
      </c>
      <c r="C7" s="1" t="s">
        <v>7</v>
      </c>
      <c r="D7" s="1">
        <v>70</v>
      </c>
      <c r="E7" s="1">
        <v>12</v>
      </c>
      <c r="F7" s="1"/>
      <c r="G7" s="1"/>
      <c r="H7" s="1"/>
      <c r="I7" s="1"/>
    </row>
    <row r="8" spans="1:9" ht="12.75">
      <c r="A8">
        <v>2083</v>
      </c>
      <c r="B8" s="6" t="s">
        <v>12</v>
      </c>
      <c r="C8" s="1" t="s">
        <v>7</v>
      </c>
      <c r="D8" s="1">
        <v>58</v>
      </c>
      <c r="E8" s="1">
        <v>12</v>
      </c>
      <c r="F8" s="1"/>
      <c r="G8" s="1"/>
      <c r="H8" s="1"/>
      <c r="I8" s="1"/>
    </row>
    <row r="9" spans="1:9" ht="12.75">
      <c r="A9">
        <v>5517</v>
      </c>
      <c r="B9" s="6" t="s">
        <v>12</v>
      </c>
      <c r="C9" s="1" t="s">
        <v>7</v>
      </c>
      <c r="D9" s="1">
        <v>29</v>
      </c>
      <c r="E9" s="1">
        <v>12</v>
      </c>
      <c r="F9" s="1"/>
      <c r="G9" s="1"/>
      <c r="H9" s="1"/>
      <c r="I9" s="1"/>
    </row>
    <row r="10" spans="1:5" ht="12.75">
      <c r="A10">
        <v>7467</v>
      </c>
      <c r="B10" s="6" t="s">
        <v>12</v>
      </c>
      <c r="C10" s="1" t="s">
        <v>7</v>
      </c>
      <c r="D10" s="1">
        <v>9</v>
      </c>
      <c r="E10" s="1">
        <v>12</v>
      </c>
    </row>
    <row r="11" spans="1:5" ht="12.75">
      <c r="A11">
        <v>7912</v>
      </c>
      <c r="B11" s="6" t="s">
        <v>12</v>
      </c>
      <c r="C11" s="1" t="s">
        <v>7</v>
      </c>
      <c r="D11" s="1">
        <v>20</v>
      </c>
      <c r="E11" s="1">
        <v>12</v>
      </c>
    </row>
    <row r="12" spans="1:5" ht="12.75">
      <c r="A12">
        <v>21811</v>
      </c>
      <c r="B12" s="6" t="s">
        <v>12</v>
      </c>
      <c r="C12" s="1" t="s">
        <v>5</v>
      </c>
      <c r="D12" s="1">
        <v>1</v>
      </c>
      <c r="E12" s="1">
        <v>2</v>
      </c>
    </row>
    <row r="13" spans="1:5" ht="12.75">
      <c r="A13">
        <v>32837</v>
      </c>
      <c r="B13" s="6" t="s">
        <v>12</v>
      </c>
      <c r="C13" s="1" t="s">
        <v>5</v>
      </c>
      <c r="D13" s="1">
        <v>1</v>
      </c>
      <c r="E13" s="1"/>
    </row>
    <row r="14" spans="3:4" ht="12.75">
      <c r="C14" s="7" t="s">
        <v>36</v>
      </c>
      <c r="D14" s="8">
        <f>SUM(D3:D13)</f>
        <v>1369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IV1"/>
    </sheetView>
  </sheetViews>
  <sheetFormatPr defaultColWidth="9.00390625" defaultRowHeight="12.75"/>
  <cols>
    <col min="2" max="2" width="22.625" style="0" customWidth="1"/>
    <col min="3" max="3" width="21.875" style="0" customWidth="1"/>
    <col min="4" max="4" width="15.625" style="0" customWidth="1"/>
    <col min="5" max="5" width="23.87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35058</v>
      </c>
      <c r="B3" s="6" t="s">
        <v>18</v>
      </c>
      <c r="C3" s="1" t="s">
        <v>19</v>
      </c>
      <c r="D3" s="1">
        <v>3</v>
      </c>
      <c r="E3" s="1">
        <v>12</v>
      </c>
    </row>
    <row r="4" spans="1:5" ht="12.75">
      <c r="A4">
        <v>11734</v>
      </c>
      <c r="B4" s="6" t="s">
        <v>18</v>
      </c>
      <c r="C4" s="1" t="s">
        <v>5</v>
      </c>
      <c r="D4" s="1">
        <v>3</v>
      </c>
      <c r="E4" s="1">
        <v>12</v>
      </c>
    </row>
    <row r="5" spans="2:4" ht="12.75">
      <c r="B5" s="7"/>
      <c r="C5" s="7" t="s">
        <v>36</v>
      </c>
      <c r="D5" s="8">
        <f>SUM(D3:D4)</f>
        <v>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V1"/>
    </sheetView>
  </sheetViews>
  <sheetFormatPr defaultColWidth="9.00390625" defaultRowHeight="12.75"/>
  <cols>
    <col min="2" max="2" width="21.625" style="0" customWidth="1"/>
    <col min="3" max="3" width="25.875" style="0" customWidth="1"/>
    <col min="4" max="4" width="14.625" style="0" customWidth="1"/>
    <col min="5" max="5" width="20.75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7423</v>
      </c>
      <c r="B3" s="6" t="s">
        <v>14</v>
      </c>
      <c r="C3" s="1" t="s">
        <v>7</v>
      </c>
      <c r="D3" s="1">
        <v>6</v>
      </c>
      <c r="E3" s="1">
        <v>12</v>
      </c>
    </row>
    <row r="4" spans="1:5" ht="12.75">
      <c r="A4">
        <v>8243</v>
      </c>
      <c r="B4" s="6" t="s">
        <v>14</v>
      </c>
      <c r="C4" s="1" t="s">
        <v>7</v>
      </c>
      <c r="D4" s="1">
        <v>27</v>
      </c>
      <c r="E4" s="1">
        <v>12</v>
      </c>
    </row>
    <row r="5" spans="1:5" ht="12.75">
      <c r="A5">
        <v>14332</v>
      </c>
      <c r="B5" s="6" t="s">
        <v>14</v>
      </c>
      <c r="C5" s="1" t="s">
        <v>7</v>
      </c>
      <c r="D5" s="1">
        <v>11</v>
      </c>
      <c r="E5" s="1">
        <v>8</v>
      </c>
    </row>
    <row r="6" spans="1:5" ht="12.75">
      <c r="A6">
        <v>14333</v>
      </c>
      <c r="B6" s="6" t="s">
        <v>14</v>
      </c>
      <c r="C6" s="1" t="s">
        <v>7</v>
      </c>
      <c r="D6" s="1">
        <v>471</v>
      </c>
      <c r="E6" s="1">
        <v>5</v>
      </c>
    </row>
    <row r="7" spans="1:5" ht="12.75">
      <c r="A7">
        <v>32860</v>
      </c>
      <c r="B7" s="6" t="s">
        <v>14</v>
      </c>
      <c r="C7" s="1" t="s">
        <v>7</v>
      </c>
      <c r="D7" s="1">
        <v>8</v>
      </c>
      <c r="E7" s="1">
        <v>12</v>
      </c>
    </row>
    <row r="8" spans="1:5" ht="12.75">
      <c r="A8">
        <v>35125</v>
      </c>
      <c r="B8" s="6" t="s">
        <v>14</v>
      </c>
      <c r="C8" s="1" t="s">
        <v>5</v>
      </c>
      <c r="D8" s="1">
        <v>2</v>
      </c>
      <c r="E8" s="1">
        <v>8</v>
      </c>
    </row>
    <row r="9" spans="1:4" ht="12.75">
      <c r="A9">
        <v>6051</v>
      </c>
      <c r="B9" t="s">
        <v>14</v>
      </c>
      <c r="C9" s="1" t="s">
        <v>6</v>
      </c>
      <c r="D9" s="1">
        <v>1</v>
      </c>
    </row>
    <row r="10" spans="1:9" ht="12.75">
      <c r="A10">
        <v>1372</v>
      </c>
      <c r="B10" s="6" t="s">
        <v>14</v>
      </c>
      <c r="C10" s="1" t="s">
        <v>7</v>
      </c>
      <c r="D10" s="1">
        <v>3</v>
      </c>
      <c r="E10" s="1">
        <v>12</v>
      </c>
      <c r="F10" s="1"/>
      <c r="G10" s="1"/>
      <c r="H10" s="1"/>
      <c r="I10" s="1"/>
    </row>
    <row r="11" spans="1:9" ht="12.75">
      <c r="A11">
        <v>2219</v>
      </c>
      <c r="B11" s="6" t="s">
        <v>14</v>
      </c>
      <c r="C11" s="1" t="s">
        <v>7</v>
      </c>
      <c r="D11" s="1">
        <v>16</v>
      </c>
      <c r="E11" s="1">
        <v>12</v>
      </c>
      <c r="F11" s="1"/>
      <c r="G11" s="1"/>
      <c r="H11" s="1"/>
      <c r="I11" s="1"/>
    </row>
    <row r="12" spans="3:4" ht="12.75">
      <c r="C12" s="7" t="s">
        <v>36</v>
      </c>
      <c r="D12" s="8">
        <f>SUM(D3:D11)</f>
        <v>545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4">
      <selection activeCell="A1" sqref="A1:IV1"/>
    </sheetView>
  </sheetViews>
  <sheetFormatPr defaultColWidth="9.00390625" defaultRowHeight="12.75"/>
  <cols>
    <col min="2" max="2" width="20.625" style="0" customWidth="1"/>
    <col min="3" max="3" width="23.625" style="0" customWidth="1"/>
    <col min="4" max="4" width="16.25390625" style="0" customWidth="1"/>
    <col min="5" max="5" width="25.75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11584</v>
      </c>
      <c r="B3" s="6" t="s">
        <v>31</v>
      </c>
      <c r="C3" s="1" t="s">
        <v>32</v>
      </c>
      <c r="D3" s="1">
        <v>6</v>
      </c>
      <c r="E3" s="1">
        <v>8</v>
      </c>
    </row>
    <row r="4" spans="1:5" ht="12.75">
      <c r="A4">
        <v>15036</v>
      </c>
      <c r="B4" s="6" t="s">
        <v>31</v>
      </c>
      <c r="C4" s="4" t="s">
        <v>7</v>
      </c>
      <c r="D4" s="1">
        <v>47</v>
      </c>
      <c r="E4" s="1">
        <v>2</v>
      </c>
    </row>
    <row r="5" spans="1:4" ht="12.75">
      <c r="A5">
        <v>7272</v>
      </c>
      <c r="B5" t="s">
        <v>31</v>
      </c>
      <c r="C5" s="1" t="s">
        <v>7</v>
      </c>
      <c r="D5" s="1">
        <v>5</v>
      </c>
    </row>
    <row r="6" spans="1:4" ht="12.75">
      <c r="A6">
        <v>12124</v>
      </c>
      <c r="B6" t="s">
        <v>31</v>
      </c>
      <c r="C6" s="1" t="s">
        <v>7</v>
      </c>
      <c r="D6" s="1">
        <v>50</v>
      </c>
    </row>
    <row r="7" spans="3:4" ht="12.75">
      <c r="C7" s="7" t="s">
        <v>36</v>
      </c>
      <c r="D7" s="8">
        <f>SUM(D3:D6)</f>
        <v>108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IV1"/>
    </sheetView>
  </sheetViews>
  <sheetFormatPr defaultColWidth="9.00390625" defaultRowHeight="12.75"/>
  <cols>
    <col min="2" max="2" width="20.875" style="0" customWidth="1"/>
    <col min="3" max="3" width="24.375" style="0" customWidth="1"/>
    <col min="4" max="4" width="19.625" style="0" customWidth="1"/>
    <col min="5" max="5" width="21.87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2578</v>
      </c>
      <c r="B3" s="6" t="s">
        <v>8</v>
      </c>
      <c r="C3" s="1" t="s">
        <v>7</v>
      </c>
      <c r="D3" s="1">
        <v>10</v>
      </c>
      <c r="E3" s="1">
        <v>12</v>
      </c>
    </row>
    <row r="4" spans="3:4" ht="12.75">
      <c r="C4" s="7" t="s">
        <v>36</v>
      </c>
      <c r="D4" s="8">
        <f>SUM(D3)</f>
        <v>10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IV1"/>
    </sheetView>
  </sheetViews>
  <sheetFormatPr defaultColWidth="9.00390625" defaultRowHeight="12.75"/>
  <cols>
    <col min="2" max="2" width="21.75390625" style="0" customWidth="1"/>
    <col min="3" max="3" width="25.625" style="0" customWidth="1"/>
    <col min="4" max="4" width="17.875" style="0" customWidth="1"/>
    <col min="5" max="5" width="27.75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1421</v>
      </c>
      <c r="B3" s="6" t="s">
        <v>11</v>
      </c>
      <c r="C3" s="1" t="s">
        <v>7</v>
      </c>
      <c r="D3" s="1">
        <v>10</v>
      </c>
      <c r="E3" s="1">
        <v>12</v>
      </c>
    </row>
    <row r="4" spans="1:5" ht="12.75">
      <c r="A4">
        <v>2793</v>
      </c>
      <c r="B4" s="6" t="s">
        <v>11</v>
      </c>
      <c r="C4" s="1" t="s">
        <v>7</v>
      </c>
      <c r="D4" s="1">
        <v>3</v>
      </c>
      <c r="E4" s="1">
        <v>12</v>
      </c>
    </row>
    <row r="5" spans="1:5" ht="12.75">
      <c r="A5">
        <v>3147</v>
      </c>
      <c r="B5" s="6" t="s">
        <v>11</v>
      </c>
      <c r="C5" s="1" t="s">
        <v>4</v>
      </c>
      <c r="D5" s="1">
        <v>1</v>
      </c>
      <c r="E5" s="1">
        <v>12</v>
      </c>
    </row>
    <row r="6" spans="1:5" ht="12.75">
      <c r="A6">
        <v>3151</v>
      </c>
      <c r="B6" t="s">
        <v>11</v>
      </c>
      <c r="C6" s="1" t="s">
        <v>5</v>
      </c>
      <c r="D6" s="1">
        <v>5</v>
      </c>
      <c r="E6" s="1">
        <v>36</v>
      </c>
    </row>
    <row r="7" spans="1:5" ht="12.75">
      <c r="A7">
        <v>3155</v>
      </c>
      <c r="B7" s="6" t="s">
        <v>11</v>
      </c>
      <c r="C7" s="4" t="s">
        <v>7</v>
      </c>
      <c r="D7" s="1">
        <v>33</v>
      </c>
      <c r="E7" s="1">
        <v>8</v>
      </c>
    </row>
    <row r="8" spans="1:5" ht="12.75">
      <c r="A8">
        <v>3352</v>
      </c>
      <c r="B8" s="6" t="s">
        <v>11</v>
      </c>
      <c r="C8" s="1" t="s">
        <v>7</v>
      </c>
      <c r="D8" s="1">
        <v>42</v>
      </c>
      <c r="E8" s="1">
        <v>8</v>
      </c>
    </row>
    <row r="9" spans="1:5" ht="12.75">
      <c r="A9">
        <v>4840</v>
      </c>
      <c r="B9" s="6" t="s">
        <v>11</v>
      </c>
      <c r="C9" s="1" t="s">
        <v>5</v>
      </c>
      <c r="D9" s="1">
        <v>2</v>
      </c>
      <c r="E9" s="1">
        <v>36</v>
      </c>
    </row>
    <row r="10" spans="1:5" ht="12.75">
      <c r="A10">
        <v>5077</v>
      </c>
      <c r="B10" s="6" t="s">
        <v>11</v>
      </c>
      <c r="C10" s="1" t="s">
        <v>5</v>
      </c>
      <c r="D10" s="1">
        <v>1</v>
      </c>
      <c r="E10" s="1">
        <v>36</v>
      </c>
    </row>
    <row r="11" spans="1:5" ht="12.75">
      <c r="A11">
        <v>6343</v>
      </c>
      <c r="B11" s="6" t="s">
        <v>11</v>
      </c>
      <c r="C11" s="4" t="s">
        <v>5</v>
      </c>
      <c r="D11" s="1">
        <v>2</v>
      </c>
      <c r="E11" s="1">
        <v>36</v>
      </c>
    </row>
    <row r="12" spans="1:5" ht="12.75">
      <c r="A12">
        <v>6987</v>
      </c>
      <c r="B12" s="6" t="s">
        <v>11</v>
      </c>
      <c r="C12" s="4" t="s">
        <v>7</v>
      </c>
      <c r="D12" s="1">
        <v>10</v>
      </c>
      <c r="E12" s="1">
        <v>8</v>
      </c>
    </row>
    <row r="13" spans="1:5" ht="12.75">
      <c r="A13">
        <v>9314</v>
      </c>
      <c r="B13" s="6" t="s">
        <v>11</v>
      </c>
      <c r="C13" s="4" t="s">
        <v>7</v>
      </c>
      <c r="D13" s="1">
        <v>8</v>
      </c>
      <c r="E13" s="1">
        <v>12</v>
      </c>
    </row>
    <row r="14" spans="1:5" ht="12.75">
      <c r="A14">
        <v>10055</v>
      </c>
      <c r="B14" s="6" t="s">
        <v>11</v>
      </c>
      <c r="C14" s="4" t="s">
        <v>7</v>
      </c>
      <c r="D14" s="1">
        <v>80</v>
      </c>
      <c r="E14" s="1">
        <v>8</v>
      </c>
    </row>
    <row r="15" spans="1:5" ht="12.75">
      <c r="A15">
        <v>10084</v>
      </c>
      <c r="B15" s="6" t="s">
        <v>11</v>
      </c>
      <c r="C15" s="4" t="s">
        <v>7</v>
      </c>
      <c r="D15" s="1">
        <v>73</v>
      </c>
      <c r="E15" s="1">
        <v>12</v>
      </c>
    </row>
    <row r="16" spans="1:5" ht="12.75">
      <c r="A16">
        <v>11432</v>
      </c>
      <c r="B16" s="6" t="s">
        <v>11</v>
      </c>
      <c r="C16" s="4" t="s">
        <v>7</v>
      </c>
      <c r="D16" s="1">
        <v>9</v>
      </c>
      <c r="E16" s="1">
        <v>9</v>
      </c>
    </row>
    <row r="17" spans="1:5" ht="12.75">
      <c r="A17">
        <v>12598</v>
      </c>
      <c r="B17" s="6" t="s">
        <v>11</v>
      </c>
      <c r="C17" s="4" t="s">
        <v>7</v>
      </c>
      <c r="D17" s="1">
        <v>151</v>
      </c>
      <c r="E17" s="1">
        <v>2</v>
      </c>
    </row>
    <row r="18" spans="1:5" ht="12.75">
      <c r="A18">
        <v>12599</v>
      </c>
      <c r="B18" s="6" t="s">
        <v>11</v>
      </c>
      <c r="C18" s="4" t="s">
        <v>7</v>
      </c>
      <c r="D18" s="1">
        <v>9</v>
      </c>
      <c r="E18" s="1">
        <v>8</v>
      </c>
    </row>
    <row r="19" spans="1:5" ht="12.75">
      <c r="A19">
        <v>27192</v>
      </c>
      <c r="B19" s="6" t="s">
        <v>11</v>
      </c>
      <c r="C19" s="1" t="s">
        <v>5</v>
      </c>
      <c r="D19" s="1">
        <v>1</v>
      </c>
      <c r="E19" s="1">
        <v>36</v>
      </c>
    </row>
    <row r="20" spans="1:4" ht="12.75">
      <c r="A20">
        <v>902</v>
      </c>
      <c r="B20" t="s">
        <v>11</v>
      </c>
      <c r="C20" s="1" t="s">
        <v>7</v>
      </c>
      <c r="D20" s="1">
        <v>7</v>
      </c>
    </row>
    <row r="21" spans="1:4" ht="12.75">
      <c r="A21">
        <v>2164</v>
      </c>
      <c r="B21" t="s">
        <v>11</v>
      </c>
      <c r="C21" t="s">
        <v>7</v>
      </c>
      <c r="D21" s="1">
        <v>27</v>
      </c>
    </row>
    <row r="22" spans="1:4" ht="12.75">
      <c r="A22">
        <v>4841</v>
      </c>
      <c r="B22" s="6" t="s">
        <v>11</v>
      </c>
      <c r="C22" s="1" t="s">
        <v>5</v>
      </c>
      <c r="D22" s="1">
        <v>1</v>
      </c>
    </row>
    <row r="23" spans="1:4" ht="12.75">
      <c r="A23">
        <v>6342</v>
      </c>
      <c r="B23" t="s">
        <v>11</v>
      </c>
      <c r="C23" t="s">
        <v>5</v>
      </c>
      <c r="D23" s="1">
        <v>1</v>
      </c>
    </row>
    <row r="24" spans="1:4" ht="12.75">
      <c r="A24">
        <v>6385</v>
      </c>
      <c r="B24" t="s">
        <v>11</v>
      </c>
      <c r="C24" s="1" t="s">
        <v>7</v>
      </c>
      <c r="D24" s="1">
        <v>20</v>
      </c>
    </row>
    <row r="25" spans="1:4" ht="12.75">
      <c r="A25">
        <v>11431</v>
      </c>
      <c r="B25" t="s">
        <v>11</v>
      </c>
      <c r="C25" s="1" t="s">
        <v>7</v>
      </c>
      <c r="D25" s="1">
        <v>45</v>
      </c>
    </row>
    <row r="26" spans="1:4" ht="12.75">
      <c r="A26">
        <v>11582</v>
      </c>
      <c r="B26" t="s">
        <v>11</v>
      </c>
      <c r="C26" s="1" t="s">
        <v>5</v>
      </c>
      <c r="D26" s="1">
        <v>1</v>
      </c>
    </row>
    <row r="27" spans="1:4" ht="12.75">
      <c r="A27">
        <v>11735</v>
      </c>
      <c r="B27" t="s">
        <v>11</v>
      </c>
      <c r="C27" s="1" t="s">
        <v>5</v>
      </c>
      <c r="D27" s="1">
        <v>1</v>
      </c>
    </row>
    <row r="28" spans="1:4" ht="12.75">
      <c r="A28">
        <v>11740</v>
      </c>
      <c r="B28" t="s">
        <v>11</v>
      </c>
      <c r="C28" s="1" t="s">
        <v>7</v>
      </c>
      <c r="D28" s="1">
        <v>3</v>
      </c>
    </row>
    <row r="29" spans="1:4" ht="12.75">
      <c r="A29">
        <v>33124</v>
      </c>
      <c r="B29" t="s">
        <v>11</v>
      </c>
      <c r="C29" t="s">
        <v>5</v>
      </c>
      <c r="D29" s="1">
        <v>5</v>
      </c>
    </row>
    <row r="30" spans="1:4" ht="12.75">
      <c r="A30">
        <v>33124</v>
      </c>
      <c r="B30" s="6" t="s">
        <v>11</v>
      </c>
      <c r="C30" t="s">
        <v>5</v>
      </c>
      <c r="D30">
        <v>5</v>
      </c>
    </row>
    <row r="31" spans="1:4" ht="12.75">
      <c r="A31">
        <v>11581</v>
      </c>
      <c r="B31" t="s">
        <v>11</v>
      </c>
      <c r="C31" t="s">
        <v>5</v>
      </c>
      <c r="D31">
        <v>5</v>
      </c>
    </row>
    <row r="32" spans="1:5" ht="12.75">
      <c r="A32">
        <v>8254</v>
      </c>
      <c r="B32" s="6" t="s">
        <v>11</v>
      </c>
      <c r="C32" s="1" t="s">
        <v>7</v>
      </c>
      <c r="D32" s="1">
        <v>69</v>
      </c>
      <c r="E32" s="1">
        <v>12</v>
      </c>
    </row>
    <row r="33" spans="1:5" ht="12.75">
      <c r="A33">
        <v>12349</v>
      </c>
      <c r="B33" s="6" t="s">
        <v>11</v>
      </c>
      <c r="C33" s="1" t="s">
        <v>5</v>
      </c>
      <c r="D33" s="1">
        <v>1</v>
      </c>
      <c r="E33" s="1">
        <v>12</v>
      </c>
    </row>
    <row r="34" spans="1:5" ht="12.75">
      <c r="A34">
        <v>34191</v>
      </c>
      <c r="B34" s="6" t="s">
        <v>11</v>
      </c>
      <c r="C34" s="1" t="s">
        <v>20</v>
      </c>
      <c r="D34" s="1">
        <v>2</v>
      </c>
      <c r="E34" s="1">
        <v>12</v>
      </c>
    </row>
    <row r="35" spans="1:5" ht="12.75">
      <c r="A35">
        <v>33124</v>
      </c>
      <c r="B35" s="6" t="s">
        <v>11</v>
      </c>
      <c r="C35" s="1" t="s">
        <v>5</v>
      </c>
      <c r="D35" s="1">
        <v>235</v>
      </c>
      <c r="E35" s="1"/>
    </row>
    <row r="36" spans="1:5" ht="12.75">
      <c r="A36">
        <v>2705</v>
      </c>
      <c r="B36" s="6" t="s">
        <v>11</v>
      </c>
      <c r="C36" s="1" t="s">
        <v>5</v>
      </c>
      <c r="D36" s="1">
        <v>75</v>
      </c>
      <c r="E36" s="1"/>
    </row>
    <row r="37" spans="1:5" ht="12.75">
      <c r="A37">
        <v>7845</v>
      </c>
      <c r="B37" s="6" t="s">
        <v>11</v>
      </c>
      <c r="C37" s="1" t="s">
        <v>9</v>
      </c>
      <c r="D37" s="1">
        <v>470</v>
      </c>
      <c r="E37" s="1"/>
    </row>
    <row r="38" spans="1:5" ht="12.75">
      <c r="A38">
        <v>11581</v>
      </c>
      <c r="B38" s="6" t="s">
        <v>11</v>
      </c>
      <c r="C38" s="1" t="s">
        <v>5</v>
      </c>
      <c r="D38" s="1">
        <v>235</v>
      </c>
      <c r="E38" s="1"/>
    </row>
    <row r="39" spans="3:4" ht="12.75">
      <c r="C39" s="7" t="s">
        <v>36</v>
      </c>
      <c r="D39" s="8">
        <f>SUM(D3:D38)</f>
        <v>1648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V1"/>
    </sheetView>
  </sheetViews>
  <sheetFormatPr defaultColWidth="9.00390625" defaultRowHeight="12.75"/>
  <cols>
    <col min="2" max="2" width="20.00390625" style="0" customWidth="1"/>
    <col min="3" max="3" width="24.75390625" style="0" customWidth="1"/>
    <col min="4" max="4" width="19.375" style="0" customWidth="1"/>
    <col min="5" max="5" width="21.00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5069</v>
      </c>
      <c r="B3" s="6" t="s">
        <v>21</v>
      </c>
      <c r="C3" s="1" t="s">
        <v>7</v>
      </c>
      <c r="D3" s="1">
        <v>411</v>
      </c>
      <c r="E3" s="4">
        <v>12</v>
      </c>
    </row>
    <row r="4" spans="1:4" ht="12.75">
      <c r="A4">
        <v>2797</v>
      </c>
      <c r="B4" t="s">
        <v>21</v>
      </c>
      <c r="C4" s="1" t="s">
        <v>7</v>
      </c>
      <c r="D4" s="1">
        <v>527</v>
      </c>
    </row>
    <row r="5" spans="1:4" ht="12.75">
      <c r="A5">
        <v>3233</v>
      </c>
      <c r="B5" t="s">
        <v>21</v>
      </c>
      <c r="C5" t="s">
        <v>7</v>
      </c>
      <c r="D5" s="1">
        <v>891</v>
      </c>
    </row>
    <row r="6" spans="1:4" ht="12.75">
      <c r="A6">
        <v>3153</v>
      </c>
      <c r="B6" t="s">
        <v>21</v>
      </c>
      <c r="C6" t="s">
        <v>5</v>
      </c>
      <c r="D6">
        <v>80</v>
      </c>
    </row>
    <row r="7" spans="1:9" ht="12.75">
      <c r="A7">
        <v>544</v>
      </c>
      <c r="B7" s="6" t="s">
        <v>21</v>
      </c>
      <c r="C7" s="1" t="s">
        <v>7</v>
      </c>
      <c r="D7" s="1">
        <v>65</v>
      </c>
      <c r="E7" s="1">
        <v>12</v>
      </c>
      <c r="F7" s="1"/>
      <c r="G7" s="1"/>
      <c r="H7" s="1"/>
      <c r="I7" s="1"/>
    </row>
    <row r="8" spans="1:9" ht="12.75">
      <c r="A8">
        <v>2569</v>
      </c>
      <c r="B8" s="6" t="s">
        <v>21</v>
      </c>
      <c r="C8" s="1" t="s">
        <v>9</v>
      </c>
      <c r="D8" s="1">
        <v>1</v>
      </c>
      <c r="E8" s="1">
        <v>12</v>
      </c>
      <c r="F8" s="1"/>
      <c r="G8" s="1"/>
      <c r="H8" s="1"/>
      <c r="I8" s="1"/>
    </row>
    <row r="9" spans="1:9" ht="12.75">
      <c r="A9">
        <v>6328</v>
      </c>
      <c r="B9" s="6" t="s">
        <v>25</v>
      </c>
      <c r="C9" s="1" t="s">
        <v>7</v>
      </c>
      <c r="D9" s="1">
        <v>3</v>
      </c>
      <c r="E9" s="1">
        <v>12</v>
      </c>
      <c r="F9" s="1"/>
      <c r="G9" s="1"/>
      <c r="H9" s="1"/>
      <c r="I9" s="1"/>
    </row>
    <row r="10" spans="1:9" ht="12.75">
      <c r="A10">
        <v>6817</v>
      </c>
      <c r="B10" s="6" t="s">
        <v>21</v>
      </c>
      <c r="C10" s="1" t="s">
        <v>7</v>
      </c>
      <c r="D10" s="1">
        <v>250</v>
      </c>
      <c r="E10" s="1">
        <v>24</v>
      </c>
      <c r="F10" s="1"/>
      <c r="G10" s="1"/>
      <c r="H10" s="1"/>
      <c r="I10" s="1"/>
    </row>
    <row r="11" spans="1:5" ht="12.75">
      <c r="A11">
        <v>34773</v>
      </c>
      <c r="B11" s="6" t="s">
        <v>21</v>
      </c>
      <c r="C11" s="1" t="s">
        <v>5</v>
      </c>
      <c r="D11" s="1">
        <v>621</v>
      </c>
      <c r="E11" s="1">
        <v>12</v>
      </c>
    </row>
    <row r="12" spans="1:5" ht="12.75">
      <c r="A12">
        <v>35056</v>
      </c>
      <c r="B12" s="6" t="s">
        <v>21</v>
      </c>
      <c r="C12" s="1" t="s">
        <v>5</v>
      </c>
      <c r="D12" s="1">
        <v>144</v>
      </c>
      <c r="E12" s="1">
        <v>12</v>
      </c>
    </row>
    <row r="13" spans="1:5" ht="12.75">
      <c r="A13">
        <v>35057</v>
      </c>
      <c r="B13" s="6" t="s">
        <v>21</v>
      </c>
      <c r="C13" s="1" t="s">
        <v>7</v>
      </c>
      <c r="D13" s="1">
        <v>4060</v>
      </c>
      <c r="E13" s="1">
        <v>12</v>
      </c>
    </row>
    <row r="14" spans="3:4" ht="12.75">
      <c r="C14" s="7" t="s">
        <v>36</v>
      </c>
      <c r="D14" s="8">
        <f>SUM(D3:D13)</f>
        <v>7053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IV1"/>
    </sheetView>
  </sheetViews>
  <sheetFormatPr defaultColWidth="9.00390625" defaultRowHeight="12.75"/>
  <cols>
    <col min="2" max="2" width="22.25390625" style="0" customWidth="1"/>
    <col min="3" max="3" width="27.25390625" style="0" customWidth="1"/>
    <col min="4" max="4" width="14.875" style="0" customWidth="1"/>
    <col min="5" max="5" width="20.75390625" style="0" customWidth="1"/>
  </cols>
  <sheetData>
    <row r="1" spans="1:5" s="3" customFormat="1" ht="12.75">
      <c r="A1" s="10" t="s">
        <v>38</v>
      </c>
      <c r="B1" s="10"/>
      <c r="C1" s="10"/>
      <c r="D1" s="10"/>
      <c r="E1" s="11"/>
    </row>
    <row r="2" spans="2:5" ht="12.75">
      <c r="B2" s="5" t="s">
        <v>0</v>
      </c>
      <c r="C2" s="3" t="s">
        <v>3</v>
      </c>
      <c r="D2" s="3" t="s">
        <v>1</v>
      </c>
      <c r="E2" s="2" t="s">
        <v>2</v>
      </c>
    </row>
    <row r="3" spans="1:5" ht="12.75">
      <c r="A3">
        <v>394</v>
      </c>
      <c r="B3" s="6" t="s">
        <v>10</v>
      </c>
      <c r="C3" s="1" t="s">
        <v>4</v>
      </c>
      <c r="D3" s="1">
        <v>1</v>
      </c>
      <c r="E3" s="1">
        <v>8</v>
      </c>
    </row>
    <row r="4" spans="1:5" ht="12.75">
      <c r="A4">
        <v>402</v>
      </c>
      <c r="B4" s="6" t="s">
        <v>10</v>
      </c>
      <c r="C4" s="1" t="s">
        <v>7</v>
      </c>
      <c r="D4" s="1">
        <v>1000</v>
      </c>
      <c r="E4" s="1">
        <v>8</v>
      </c>
    </row>
    <row r="5" spans="1:5" ht="12.75">
      <c r="A5">
        <v>2796</v>
      </c>
      <c r="B5" s="6" t="s">
        <v>10</v>
      </c>
      <c r="C5" s="1" t="s">
        <v>4</v>
      </c>
      <c r="D5" s="1">
        <v>1</v>
      </c>
      <c r="E5" s="1">
        <v>8</v>
      </c>
    </row>
    <row r="6" spans="1:5" ht="12.75">
      <c r="A6">
        <v>4249</v>
      </c>
      <c r="B6" s="6" t="s">
        <v>10</v>
      </c>
      <c r="C6" s="4" t="s">
        <v>7</v>
      </c>
      <c r="D6" s="1">
        <v>85</v>
      </c>
      <c r="E6" s="1">
        <v>8</v>
      </c>
    </row>
    <row r="7" spans="1:5" ht="12.75">
      <c r="A7">
        <v>10056</v>
      </c>
      <c r="B7" s="6" t="s">
        <v>10</v>
      </c>
      <c r="C7" s="4" t="s">
        <v>4</v>
      </c>
      <c r="D7" s="1">
        <v>1</v>
      </c>
      <c r="E7" s="1">
        <v>8</v>
      </c>
    </row>
    <row r="8" spans="1:5" ht="12.75">
      <c r="A8">
        <v>11737</v>
      </c>
      <c r="B8" s="6" t="s">
        <v>10</v>
      </c>
      <c r="C8" s="4" t="s">
        <v>7</v>
      </c>
      <c r="D8" s="1">
        <v>200</v>
      </c>
      <c r="E8" s="1">
        <v>4</v>
      </c>
    </row>
    <row r="9" spans="1:5" ht="12.75">
      <c r="A9">
        <v>11737</v>
      </c>
      <c r="B9" s="6" t="s">
        <v>10</v>
      </c>
      <c r="C9" s="4" t="s">
        <v>7</v>
      </c>
      <c r="D9" s="1">
        <v>1857</v>
      </c>
      <c r="E9" s="1">
        <v>2</v>
      </c>
    </row>
    <row r="10" spans="1:5" ht="12.75">
      <c r="A10">
        <v>32800</v>
      </c>
      <c r="B10" s="6" t="s">
        <v>10</v>
      </c>
      <c r="C10" s="1" t="s">
        <v>7</v>
      </c>
      <c r="D10" s="1">
        <v>20</v>
      </c>
      <c r="E10" s="1">
        <v>8</v>
      </c>
    </row>
    <row r="11" spans="1:5" ht="12.75">
      <c r="A11">
        <v>1373</v>
      </c>
      <c r="B11" t="s">
        <v>10</v>
      </c>
      <c r="C11" s="1" t="s">
        <v>34</v>
      </c>
      <c r="D11" s="1">
        <v>1</v>
      </c>
      <c r="E11" s="1"/>
    </row>
    <row r="12" spans="3:4" ht="12.75">
      <c r="C12" s="7" t="s">
        <v>36</v>
      </c>
      <c r="D12" s="8">
        <f>SUM(D3:D11)</f>
        <v>3166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Andreas</cp:lastModifiedBy>
  <dcterms:created xsi:type="dcterms:W3CDTF">2008-02-28T16:10:27Z</dcterms:created>
  <dcterms:modified xsi:type="dcterms:W3CDTF">2008-08-05T15:32:31Z</dcterms:modified>
  <cp:category/>
  <cp:version/>
  <cp:contentType/>
  <cp:contentStatus/>
</cp:coreProperties>
</file>