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9540" activeTab="0"/>
  </bookViews>
  <sheets>
    <sheet name="Pinakas 1" sheetId="1" r:id="rId1"/>
    <sheet name="Pinakas 2" sheetId="2" r:id="rId2"/>
    <sheet name="Pinakas 3" sheetId="3" r:id="rId3"/>
    <sheet name="Pinakas 4" sheetId="4" r:id="rId4"/>
    <sheet name="Pinakas 5" sheetId="5" r:id="rId5"/>
    <sheet name="Pinakas 6" sheetId="6" r:id="rId6"/>
    <sheet name="Provlimata" sheetId="7" r:id="rId7"/>
  </sheets>
  <definedNames/>
  <calcPr fullCalcOnLoad="1"/>
</workbook>
</file>

<file path=xl/sharedStrings.xml><?xml version="1.0" encoding="utf-8"?>
<sst xmlns="http://schemas.openxmlformats.org/spreadsheetml/2006/main" count="624" uniqueCount="166">
  <si>
    <t>Α/Α</t>
  </si>
  <si>
    <t xml:space="preserve">Δ/νση Π.Ε </t>
  </si>
  <si>
    <t>Α΄Αθήνας</t>
  </si>
  <si>
    <t>Β΄Αθήνας</t>
  </si>
  <si>
    <t>Γ΄Αθήνας</t>
  </si>
  <si>
    <t>Δ΄Αθήνας</t>
  </si>
  <si>
    <t>Ανατ. Αττικής</t>
  </si>
  <si>
    <t>Δυτ, Αττικής</t>
  </si>
  <si>
    <t>Πειραιά</t>
  </si>
  <si>
    <t>Αιτωλοακαρνανία</t>
  </si>
  <si>
    <t>Αργολίδα</t>
  </si>
  <si>
    <t>Αρκαδίας</t>
  </si>
  <si>
    <t>Άρτας</t>
  </si>
  <si>
    <t>Αχαΐας</t>
  </si>
  <si>
    <t>Βοιωτίας</t>
  </si>
  <si>
    <t>Γρεβενών</t>
  </si>
  <si>
    <t>Δράμας</t>
  </si>
  <si>
    <t>Δωδεκανήσου</t>
  </si>
  <si>
    <t>Έβρου</t>
  </si>
  <si>
    <t>Ευβοίας</t>
  </si>
  <si>
    <t>Ευρυτανίας</t>
  </si>
  <si>
    <t>Ζακύνθου</t>
  </si>
  <si>
    <t>Ηλείας</t>
  </si>
  <si>
    <t>Ημαθίας</t>
  </si>
  <si>
    <t>Ηρακλείου</t>
  </si>
  <si>
    <t>Θεσπρωτίας</t>
  </si>
  <si>
    <t>Ανατ. Θεσσαλονίκης</t>
  </si>
  <si>
    <t>Δυτ. Θεσσαλονίκης</t>
  </si>
  <si>
    <t>Ιωαννίνων</t>
  </si>
  <si>
    <t>Καβάλας</t>
  </si>
  <si>
    <t>Καρδίτσας</t>
  </si>
  <si>
    <t>Καστοριάς</t>
  </si>
  <si>
    <t>Κέρκυρας</t>
  </si>
  <si>
    <t>Κεφαλληνίας - Ιθάκης</t>
  </si>
  <si>
    <t>Κιλκίς</t>
  </si>
  <si>
    <t>Κοζάνης</t>
  </si>
  <si>
    <t>Κορινθίας</t>
  </si>
  <si>
    <t>Κυκλάδων</t>
  </si>
  <si>
    <t>Λακωνίας</t>
  </si>
  <si>
    <t>Λάρισας</t>
  </si>
  <si>
    <t>Λασίθιου</t>
  </si>
  <si>
    <t>Λέσβος</t>
  </si>
  <si>
    <t>Λευκάδα</t>
  </si>
  <si>
    <t>Μανγησίας</t>
  </si>
  <si>
    <t>Μεσσηνίας</t>
  </si>
  <si>
    <t>Ξάνθης</t>
  </si>
  <si>
    <t>Πέλλας</t>
  </si>
  <si>
    <t>Πιερίας</t>
  </si>
  <si>
    <t>Πρέβεζας</t>
  </si>
  <si>
    <t>Ρεθύμνης</t>
  </si>
  <si>
    <t>Ροδόπης</t>
  </si>
  <si>
    <t>Σάμου</t>
  </si>
  <si>
    <t>Σέρρες</t>
  </si>
  <si>
    <t>Τρικάλων</t>
  </si>
  <si>
    <t>Φθιώτιδας</t>
  </si>
  <si>
    <t>Φλώρινας</t>
  </si>
  <si>
    <t xml:space="preserve">Φωκίδας </t>
  </si>
  <si>
    <t>Χαλκιδικής</t>
  </si>
  <si>
    <t>Χανίων</t>
  </si>
  <si>
    <t>Χίος</t>
  </si>
  <si>
    <t>ΠΙΝΑΚΑΣ: 1 ΚΕΝΑ ΔΑΣΚΑΛΩΝ ΚΑΙ ΕΙΔΙΚΟΤΗΤΩΝ</t>
  </si>
  <si>
    <t>Δάσκαλοι</t>
  </si>
  <si>
    <t>Νηπιαγωγοί</t>
  </si>
  <si>
    <t>Αγγλικών</t>
  </si>
  <si>
    <t>Φ.Αγωγής</t>
  </si>
  <si>
    <t>Μουσικής</t>
  </si>
  <si>
    <t>ΣΜΕΑ</t>
  </si>
  <si>
    <t>ΠΙΝΑΚΑΣ: 2 Αριθμός Παραρτημάτων Νηπιαγωγείων που ιδρύθηκαν</t>
  </si>
  <si>
    <t xml:space="preserve">ΠΙΝΑΚΑΣ: 3 Αριθμός νηπίων που εγγράφηκαν κατά τη φετινή &amp; την περσινή σχολική χρονιά </t>
  </si>
  <si>
    <t>ΠΙΝΑΚΑΣ: 4 Αριθμός προνηπίων που έχουν εγγραφεί φέτος και ποσοστό σε σχέση με αυτά που δεν έγιναν δεκτά</t>
  </si>
  <si>
    <t>ΠΙΝΑΚΑΣ: 5 Αδειες ίδρυσης- λειτουργίας ιδιωτικών νηπιαγωγείων</t>
  </si>
  <si>
    <t>ΠΙΝΑΚΑΣ: 6 Κενά Ειδικοτήτων στο Ολοήμερο Σχολείο</t>
  </si>
  <si>
    <t>Αριθμός Παραρτημάτων  Νηπιαγωγείων που ιδρύθηκαν</t>
  </si>
  <si>
    <t>Αριθμός νηπίων που εγγράφηκαν 2007-2008</t>
  </si>
  <si>
    <t>Αριθμός νηπίων που εγγράφηκαν 2008-2009</t>
  </si>
  <si>
    <t>Ποσοστό σε σχέση με αυτά που δεν έγιναν δεκτά</t>
  </si>
  <si>
    <t>Αριθμός προνηπίων που δεν έγιναν δεκτά</t>
  </si>
  <si>
    <t>Αριθμός προνηπίων που έγιναν δεκτά</t>
  </si>
  <si>
    <t xml:space="preserve">Αιτήσεις για άδειες που υποβλήθηκαν </t>
  </si>
  <si>
    <t>Άδειες που δόθηκαν</t>
  </si>
  <si>
    <t>Άδειες που εκκρεμούν για εξέταση από επιτροπή</t>
  </si>
  <si>
    <t>Για παράλληλη στήριξη τα ΤΕ έχουν στελεχωθεί όπως και το Ειδικό Δημοτικό</t>
  </si>
  <si>
    <t>ΠΕ 16 Μουσικής</t>
  </si>
  <si>
    <t>ΠΕ 19/20 Πληροφορικής</t>
  </si>
  <si>
    <t>ΠΕ 06 Αγγλικά</t>
  </si>
  <si>
    <t>ΠΕ 32 Θεατρικών Σπουδών</t>
  </si>
  <si>
    <t>ΠΕ 18 Εικαστικά</t>
  </si>
  <si>
    <t>ΠΕ 11 Φυσικής Αγωγής</t>
  </si>
  <si>
    <t>Ώρες</t>
  </si>
  <si>
    <t>Σημείωση: ΣΜΕΑ (5 ΔΑΣΚΑΛΩΝ- 4 ΝΗΠΙΑΓΩΓΩΝ).</t>
  </si>
  <si>
    <t>ΕΊΝΑΙ ΣΕ ΕΞΕΛΙΞΗ Η ΔΙΑΔΙΚΑΣΙΑ ΠΡΟΣΛΗΨΗΣ ΩΡΟΜΙΣΘΙΩΝ</t>
  </si>
  <si>
    <t>Προβλήματα</t>
  </si>
  <si>
    <t>Υπάρχει πρόβλημα με την απορρόφησης με κάποια νηπιαγωγεία που δεν ιδρύθηκαν ως ολοήμερα</t>
  </si>
  <si>
    <t>Ποσοστό σε σχέση με αυτά που  έγιναν δεκτά</t>
  </si>
  <si>
    <t>ΣΜΕΑ 4(ΠΕ 70) &amp; 1 (ΠΕ 70 ΜΕ ΓΝΩΣΗ ΝΟΗΜΑΤΙΚΗΣ ΓΛΩΣΣΑΣ)</t>
  </si>
  <si>
    <t>Μία αίτηση εκκρεμεί ως προς τα δικαιολογητικά ίδρυσης</t>
  </si>
  <si>
    <t>ΚΑΝΕΝΑ ΠΡΟΒΛΗΜΑ</t>
  </si>
  <si>
    <t>Δυτ. Αττικής</t>
  </si>
  <si>
    <t>Στο 2/θ Νηπιαγωγείο Αρκαδικού που λειτουργεί ως 1/θ, λόγω της μικρής σχολικής αίθουσας δεν μπορούν να φοιτήσουν 25 νήπια. Προτάθηκε στους γονείς των 5 προνηπίων να τα μεταγράψουν στο 2/θ νηπιαγωγείο Ν. Αμισού που βρίσκεται σε απόσταση 500 μέτρων. Δυστυχώς 3 δεν συναινούν με τη λύση αυτή. Έτσι στο 2/θ νηπιαγωγείο Αρκαδικού θα φοιτήσουν 20 νήπια και 3 προνήπια.</t>
  </si>
  <si>
    <t>12 ώρες</t>
  </si>
  <si>
    <t>22 ώρες</t>
  </si>
  <si>
    <t>Μουσικής 12 ώρες Α΄Αρκαδίας &amp; 10 ώρες Β΄Αρκαδίας</t>
  </si>
  <si>
    <t>130 ώρες</t>
  </si>
  <si>
    <t>Έχει δοθεί άδεια ίδρυσης αλλά όχι άδεια λειτουργίας</t>
  </si>
  <si>
    <t>ή 80 ώρες για να καλυφθούν τα κενά με ωρομισθίους</t>
  </si>
  <si>
    <t>5 (παράλληλη στήριξη)</t>
  </si>
  <si>
    <t>24 ώρες</t>
  </si>
  <si>
    <t>48 ώρες</t>
  </si>
  <si>
    <t>37 ώρες</t>
  </si>
  <si>
    <t>ΣΜΕΑ 6 Δάσκαλοι και 17 Νηπιαγωγοί</t>
  </si>
  <si>
    <t>0                      με επιφύλαξη</t>
  </si>
  <si>
    <t>6 : εκκρεμούν για εξέταση από επιτροπή/ 7 λόγω ελλιπών στοιχείων επεστράφησαν από ΥΠΕΠΘ/ 9 εκκρεμούν προς εξέταση από ΥΠΕΠΘ</t>
  </si>
  <si>
    <t>Χορός</t>
  </si>
  <si>
    <t>20 κατατμήσεις</t>
  </si>
  <si>
    <t>720 ώρες γενικά</t>
  </si>
  <si>
    <t>ΣΜΕΑ: 7 Νηπιαγωγοί για παράλληλη στήριξη &amp; 3 Τ.Ε. Δάσκαλοι: 16 παράλληλη και 6 Τ.Ε</t>
  </si>
  <si>
    <t>6-7</t>
  </si>
  <si>
    <t>30 (362 ώρες)</t>
  </si>
  <si>
    <t>3 (32 ώρες)</t>
  </si>
  <si>
    <t>13 (156 ώρες)</t>
  </si>
  <si>
    <t>13 (154 ώρες)</t>
  </si>
  <si>
    <t>2 (26 ώρες)</t>
  </si>
  <si>
    <t>8 Για την κάλυψη 2 κενών από τοποθέτηση Δ/ντων και από 1 αναρρωτική για τη λειτουργία 2 τάξεων υποδοχής , 1 τάξη τσιγγανοπαίδων για το χωρισμό 2 τμημάτων των 27 μαθητών</t>
  </si>
  <si>
    <t>ΣΜΕΑ: 12 (ΠΕ 71)/ 4 (ΠΕ 61) για λειτουργία Τ.Ε/ 1 (ΠΕ 11)/ 1 ΨΥΧΟΛΟΓΟΣ / 1 Λογοπεδικός</t>
  </si>
  <si>
    <t>πέρισυ 4</t>
  </si>
  <si>
    <t>5 άδειες ίδρυσης δόθηκαν όχι άδειες λειτουργίας</t>
  </si>
  <si>
    <t>εκπαιδευτικοί</t>
  </si>
  <si>
    <t>ΣΜΕΑ: 1(ΠΕ 60)/ 10 (ΠΕ70)/1 (ΠΕ 21-26)/ 1 (ΠΕ 28)/ 1 (ΠΕ 29)/ 1 (ΠΕ 30:1) ΕΙΔ. ΒΟΗΘ. ΠΡΟΣΩΠΙΚΟ :3</t>
  </si>
  <si>
    <t>ΣΜΕΑ: 18 ΔΑΣΚΑΛΟΥΣ/ 3 ΝΗΠΙΑΓΩΓΟΥΣ. Δάσκαλοι 5 για Παράλληλη στήριξη, 3 για κατ΄οικον, 10 Υπό ίδρυση. Νηπιαγωγοί 1 για Παράλληλη, 1 για κατ΄οικον, 1 Υπό ίδρυση</t>
  </si>
  <si>
    <t>ΣΜΕΑ: 6(ΠΕ 71) &amp; 2 (ΠΕ 61)</t>
  </si>
  <si>
    <t>Εύρεση στέγης για το 12ο Νηπιαγωγείο Κέρκυρας στο κέντρο της πόλης</t>
  </si>
  <si>
    <t>8 (ΠΕ 70) &amp; 5 (ΠΕ 60)</t>
  </si>
  <si>
    <t>ΣΜΕΑ: 15 (ΠΕ71) &amp; 6 (ΠΕ 61)</t>
  </si>
  <si>
    <t>θα διατεθούν από Β/θμια</t>
  </si>
  <si>
    <t>πλεονάζουν 14</t>
  </si>
  <si>
    <t>(1 κενό στη Γ Λάρισας &amp; 2 κενά στη Β΄Λάρισας)</t>
  </si>
  <si>
    <t>εκκρεμεί η ίδρυση 3 ακόμα</t>
  </si>
  <si>
    <t>2 για πληθωρικό τμήμα ολοήμερου και για Τ.Υ</t>
  </si>
  <si>
    <t>ΣΜΕΑ: 8 (ΠΕ 70)/ 4 (ΠΕ 60)/ 2 (ΠΕ11)</t>
  </si>
  <si>
    <t xml:space="preserve">Πρόβλημα σε νηπιαγωγείο που αφορούσε τη διαμόρφωση χώρου προσπάθεια για επίλυση σε συνεργασία με ΟΣΚ ΟΤΑ </t>
  </si>
  <si>
    <t>εκκρεμούν εγγρφές 22 προνηπίων</t>
  </si>
  <si>
    <t>Ωρομίσθιοι</t>
  </si>
  <si>
    <t>Το 3ο Νηπιαγωγείο Πόλεως Ρόδου στεγάζεται προσωρινά σε σχολική αίθουσα του 2ου Δημ. Σχολείου. Η προσωρινή μεταστέγαση θα διαρκέσει περίπου μέχρι το τέλος του 2008</t>
  </si>
  <si>
    <t>Η μία άδεια δόθηκε φέτος με άδεια ίδρυσης περσινή</t>
  </si>
  <si>
    <t>ΠΕ 12.02 =20 εκπαιδευτικούς</t>
  </si>
  <si>
    <t>Τα κενά των δασκάλων προκύπτουν από τους μη αποδέχοντες, τα υπεράριθμα τμήματα λόγω μετεγγραφών, από τη συμπλήρωση ωραρίου στα σχολεία που υπηρετούν δάσκαλοι με πάνω από 10 χρόνια και από τη στελέχωση ΤΥ και Τμ'ηματα για τσιγγανόπαιδες</t>
  </si>
  <si>
    <t>Ο  αριθμός  των    κενών εκπ/κών Π.Ε 70  και Π.Ε.60 θα αυξηθεί σε περίπτωση που δεν καλυφθούν τα κενά εκπ/κών ΣΜΕΑ   τα οποία ανέρχονται στον αριθμό 20. Σε ό,τι αφορά τα κενά των εκπ/κών Π.Ε.11 αναμένεται να καλυφθούν εν μέρει από εκπ/κούς Δ/θμιας Εκπ/σης</t>
  </si>
  <si>
    <t>ΣΜΕΑ: 18 (ΠΕ 70) &amp; 9 (ΠΕ 60)</t>
  </si>
  <si>
    <t>ΣΜΕΑ: 33 (ΠΕ70) &amp; 12 (ΠΕ60)</t>
  </si>
  <si>
    <t>ΣΜΕΑ: 19 (ΠΕ 70) &amp; 3 (ΠΕ 60)</t>
  </si>
  <si>
    <t xml:space="preserve">Δεν λειτουργεί ακόμα το ένα παράρτημα από τα 3 που δημιουργήθηκαν γιατί δεν τους έχει παραδοθεί από το Δήμο αίθουσα. Αναμένεται να γίνει στις επόμενες μέρες.  </t>
  </si>
  <si>
    <t xml:space="preserve">Σύνολα: </t>
  </si>
  <si>
    <t>ΣΥΝΟΛΑ:</t>
  </si>
  <si>
    <t>Παρατηρήσεις</t>
  </si>
  <si>
    <t>έχουν ζητήσει 3 ακόμα Δασκάλους για παράλληλη στήριξη</t>
  </si>
  <si>
    <t>Συντονιστικό Γραφείο</t>
  </si>
  <si>
    <t>Σύνολο :</t>
  </si>
  <si>
    <t xml:space="preserve">Σύνολο: </t>
  </si>
  <si>
    <t>ΠΡΟΒΛΗΜΑΤΑ ΣΕ ΝΗΠΙΑΓΩΓΕΙΑ</t>
  </si>
  <si>
    <t>13 από την β΄φάση δεν παρουσιάστηκαν 10 και από τη γ΄φάση δεν παρουσιάστηκαν 1</t>
  </si>
  <si>
    <t>ΣΜΕΑ: Δάσκαλοι 8/ 43 Δάσκαλοι για παράλληλη στήριξη/ 4 Δ'ασκαλοι για κατ΄οικον/ 5 Νηπιαγωγοί για παράλληλη / 1 Φυσικής Αγωγής.</t>
  </si>
  <si>
    <t>ΣΜΕΑ: 3 (ΠΕ 70) &amp; 2 (ΠΕ 60)</t>
  </si>
  <si>
    <t>Στον αριθμό συμπεριλαμβάνονται και οι εγγραφές στα Ιδιωτικά.</t>
  </si>
  <si>
    <t>ΣΜΕΑ: 17 (ΠΕ 70) &amp; 6 (ΠΕ 60)</t>
  </si>
  <si>
    <t>Έγινε αυτοψία και δόθηκε από τον Προϊστάμενο του 6ου Γραφείου προφορική έγκριση αλλά εκκρεμεί η κατάθεση δικαιολογητικών για να δοθεί η άδεια λειτουργίας.</t>
  </si>
  <si>
    <r>
      <t>Υπάρχουν προβλήματα λειτουργίας κάποιων νηπιαγωγείων λόγω επισκευών (2</t>
    </r>
    <r>
      <rPr>
        <b/>
        <vertAlign val="superscript"/>
        <sz val="12"/>
        <color indexed="8"/>
        <rFont val="Times New Roman"/>
        <family val="1"/>
      </rPr>
      <t>ο</t>
    </r>
    <r>
      <rPr>
        <b/>
        <sz val="12"/>
        <color indexed="8"/>
        <rFont val="Times New Roman"/>
        <family val="1"/>
      </rPr>
      <t xml:space="preserve"> – 3</t>
    </r>
    <r>
      <rPr>
        <b/>
        <vertAlign val="superscript"/>
        <sz val="12"/>
        <color indexed="8"/>
        <rFont val="Times New Roman"/>
        <family val="1"/>
      </rPr>
      <t>ο</t>
    </r>
    <r>
      <rPr>
        <b/>
        <sz val="12"/>
        <color indexed="8"/>
        <rFont val="Times New Roman"/>
        <family val="1"/>
      </rPr>
      <t xml:space="preserve"> – 22</t>
    </r>
    <r>
      <rPr>
        <b/>
        <vertAlign val="superscript"/>
        <sz val="12"/>
        <color indexed="8"/>
        <rFont val="Times New Roman"/>
        <family val="1"/>
      </rPr>
      <t>ο</t>
    </r>
    <r>
      <rPr>
        <b/>
        <sz val="12"/>
        <color indexed="8"/>
        <rFont val="Times New Roman"/>
        <family val="1"/>
      </rPr>
      <t xml:space="preserve"> Νηπ/γεία Σταυρούπολης και το ένα τμήμα του 13</t>
    </r>
    <r>
      <rPr>
        <b/>
        <vertAlign val="superscript"/>
        <sz val="12"/>
        <color indexed="8"/>
        <rFont val="Times New Roman"/>
        <family val="1"/>
      </rPr>
      <t>ου</t>
    </r>
    <r>
      <rPr>
        <b/>
        <sz val="12"/>
        <color indexed="8"/>
        <rFont val="Times New Roman"/>
        <family val="1"/>
      </rPr>
      <t xml:space="preserve"> Νηπ/γείου Σταυρούπολης), μετακόμισης (12</t>
    </r>
    <r>
      <rPr>
        <b/>
        <vertAlign val="superscript"/>
        <sz val="12"/>
        <color indexed="8"/>
        <rFont val="Times New Roman"/>
        <family val="1"/>
      </rPr>
      <t>ο</t>
    </r>
    <r>
      <rPr>
        <b/>
        <sz val="12"/>
        <color indexed="8"/>
        <rFont val="Times New Roman"/>
        <family val="1"/>
      </rPr>
      <t xml:space="preserve"> Νηπ/γείο Αμπελοκήπων) και έλλειψης εξοπλισμού (21</t>
    </r>
    <r>
      <rPr>
        <b/>
        <vertAlign val="superscript"/>
        <sz val="12"/>
        <color indexed="8"/>
        <rFont val="Times New Roman"/>
        <family val="1"/>
      </rPr>
      <t>ο</t>
    </r>
    <r>
      <rPr>
        <b/>
        <sz val="12"/>
        <color indexed="8"/>
        <rFont val="Times New Roman"/>
        <family val="1"/>
      </rPr>
      <t xml:space="preserve"> – 24</t>
    </r>
    <r>
      <rPr>
        <b/>
        <vertAlign val="superscript"/>
        <sz val="12"/>
        <color indexed="8"/>
        <rFont val="Times New Roman"/>
        <family val="1"/>
      </rPr>
      <t>ο</t>
    </r>
    <r>
      <rPr>
        <b/>
        <sz val="12"/>
        <color indexed="8"/>
        <rFont val="Times New Roman"/>
        <family val="1"/>
      </rPr>
      <t xml:space="preserve"> Νηπ/γεία Σταυρούπολης).                                                                                                                                                                                                                          6. Υπάρχουν Νηπιαγωγεία που λειτουργούν σε διπλοβάρδια για τη φετινή χρονιά ενώ δεν λειτουργούσαν πέρυσι: 
α) Τα 8ο και 25ο Νηπ/γεία Ευόσμου επειδή συστεγάζονται με το νεοϊδρυθέν 32ο Νηπ/γείο Ευόσμου έως 22-9-2008.
β) Το 23ο Νηπ/γείο Ευόσμου που φιλοξενεί τα νήπια του 31ου νεοϊδρυθέντος Νηπ/γείου Ευόσμου, η στέγαση του οποίου βρίσκεται σε εξέλιξη (διαδικασία μίσθωσης).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</si>
</sst>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_-* #,##0.000\ _€_-;\-* #,##0.000\ _€_-;_-* &quot;-&quot;??\ _€_-;_-@_-"/>
    <numFmt numFmtId="169" formatCode="_-* #,##0.0000\ _€_-;\-* #,##0.0000\ _€_-;_-* &quot;-&quot;??\ _€_-;_-@_-"/>
    <numFmt numFmtId="170" formatCode="_-* #,##0.0\ _€_-;\-* #,##0.0\ _€_-;_-* &quot;-&quot;??\ _€_-;_-@_-"/>
    <numFmt numFmtId="171" formatCode="_-* #,##0\ _€_-;\-* #,##0\ _€_-;_-* &quot;-&quot;??\ _€_-;_-@_-"/>
  </numFmts>
  <fonts count="28">
    <font>
      <sz val="11"/>
      <color indexed="8"/>
      <name val="Calibri"/>
      <family val="2"/>
    </font>
    <font>
      <b/>
      <sz val="12"/>
      <name val="Arial"/>
      <family val="2"/>
    </font>
    <font>
      <b/>
      <sz val="12"/>
      <color indexed="8"/>
      <name val="Times New Roman"/>
      <family val="1"/>
    </font>
    <font>
      <b/>
      <vertAlign val="superscript"/>
      <sz val="12"/>
      <color indexed="8"/>
      <name val="Times New Roman"/>
      <family val="1"/>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2"/>
      <color indexed="8"/>
      <name val="Calibri"/>
      <family val="2"/>
    </font>
    <font>
      <b/>
      <sz val="12"/>
      <color indexed="8"/>
      <name val="Calibri"/>
      <family val="2"/>
    </font>
    <font>
      <b/>
      <sz val="11"/>
      <color indexed="8"/>
      <name val="Times New Roman"/>
      <family val="1"/>
    </font>
    <font>
      <b/>
      <sz val="14"/>
      <color indexed="8"/>
      <name val="Calibri"/>
      <family val="2"/>
    </font>
    <font>
      <sz val="18"/>
      <color indexed="8"/>
      <name val="Calibri"/>
      <family val="2"/>
    </font>
    <font>
      <b/>
      <sz val="16"/>
      <color indexed="8"/>
      <name val="Calibri"/>
      <family val="2"/>
    </font>
    <font>
      <sz val="16"/>
      <color indexed="8"/>
      <name val="Calibri"/>
      <family val="2"/>
    </font>
    <font>
      <sz val="14"/>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medium"/>
      <bottom style="medium"/>
    </border>
    <border>
      <left>
        <color indexed="63"/>
      </left>
      <right style="thin"/>
      <top style="thin"/>
      <bottom style="thin"/>
    </border>
    <border>
      <left style="thin"/>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style="thin"/>
      <top style="thin"/>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7" borderId="1" applyNumberFormat="0" applyAlignment="0" applyProtection="0"/>
    <xf numFmtId="0" fontId="6" fillId="16" borderId="2" applyNumberFormat="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0" borderId="0" applyNumberFormat="0" applyBorder="0" applyAlignment="0" applyProtection="0"/>
    <xf numFmtId="0" fontId="7" fillId="21" borderId="3" applyNumberFormat="0" applyAlignment="0" applyProtection="0"/>
    <xf numFmtId="0" fontId="8"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22" borderId="0" applyNumberFormat="0" applyBorder="0" applyAlignment="0" applyProtection="0"/>
    <xf numFmtId="0" fontId="15" fillId="0" borderId="0" applyNumberFormat="0" applyFill="0" applyBorder="0" applyAlignment="0" applyProtection="0"/>
    <xf numFmtId="0" fontId="0" fillId="23" borderId="7" applyNumberFormat="0" applyFont="0" applyAlignment="0" applyProtection="0"/>
    <xf numFmtId="0" fontId="16" fillId="0" borderId="8"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21" borderId="1" applyNumberFormat="0" applyAlignment="0" applyProtection="0"/>
  </cellStyleXfs>
  <cellXfs count="92">
    <xf numFmtId="0" fontId="0" fillId="0" borderId="0" xfId="0"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0" borderId="17" xfId="0" applyFont="1" applyBorder="1" applyAlignment="1">
      <alignment horizontal="center"/>
    </xf>
    <xf numFmtId="0" fontId="0" fillId="0" borderId="18" xfId="0" applyBorder="1" applyAlignment="1">
      <alignment/>
    </xf>
    <xf numFmtId="0" fontId="20" fillId="0" borderId="13" xfId="0" applyFont="1" applyBorder="1" applyAlignment="1">
      <alignment horizontal="center"/>
    </xf>
    <xf numFmtId="0" fontId="21" fillId="0" borderId="13" xfId="0" applyFont="1" applyBorder="1" applyAlignment="1">
      <alignment horizontal="center"/>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xf>
    <xf numFmtId="0" fontId="1" fillId="0" borderId="20" xfId="0" applyFont="1" applyBorder="1" applyAlignment="1">
      <alignment horizontal="center"/>
    </xf>
    <xf numFmtId="0" fontId="0" fillId="0" borderId="20" xfId="0" applyBorder="1" applyAlignment="1">
      <alignment wrapText="1"/>
    </xf>
    <xf numFmtId="0" fontId="1" fillId="0" borderId="22" xfId="0" applyFont="1" applyBorder="1" applyAlignment="1">
      <alignment horizontal="center"/>
    </xf>
    <xf numFmtId="0" fontId="0" fillId="0" borderId="22" xfId="0" applyBorder="1" applyAlignment="1">
      <alignment wrapText="1"/>
    </xf>
    <xf numFmtId="0" fontId="1" fillId="0" borderId="23" xfId="0" applyFont="1" applyBorder="1" applyAlignment="1">
      <alignment/>
    </xf>
    <xf numFmtId="0" fontId="1" fillId="0" borderId="19" xfId="0" applyFont="1" applyBorder="1" applyAlignment="1">
      <alignment horizontal="center"/>
    </xf>
    <xf numFmtId="0" fontId="0" fillId="0" borderId="13" xfId="0" applyBorder="1" applyAlignment="1">
      <alignment wrapText="1"/>
    </xf>
    <xf numFmtId="0" fontId="1" fillId="0" borderId="22" xfId="0" applyFont="1" applyBorder="1" applyAlignment="1">
      <alignment horizontal="center" wrapText="1"/>
    </xf>
    <xf numFmtId="0" fontId="1" fillId="0" borderId="24" xfId="0" applyFont="1" applyBorder="1" applyAlignment="1">
      <alignment horizontal="center" wrapText="1"/>
    </xf>
    <xf numFmtId="0" fontId="0" fillId="0" borderId="13" xfId="0" applyFill="1" applyBorder="1" applyAlignment="1">
      <alignment/>
    </xf>
    <xf numFmtId="0" fontId="21" fillId="24" borderId="13" xfId="0" applyFont="1" applyFill="1" applyBorder="1" applyAlignment="1">
      <alignment horizontal="center"/>
    </xf>
    <xf numFmtId="0" fontId="21" fillId="0" borderId="13" xfId="0" applyFont="1" applyBorder="1" applyAlignment="1">
      <alignment horizontal="center" wrapText="1"/>
    </xf>
    <xf numFmtId="0" fontId="1" fillId="0" borderId="22" xfId="0" applyFont="1" applyFill="1" applyBorder="1" applyAlignment="1">
      <alignment horizontal="center" wrapText="1"/>
    </xf>
    <xf numFmtId="0" fontId="17" fillId="0" borderId="13" xfId="0" applyFont="1" applyBorder="1" applyAlignment="1">
      <alignment wrapText="1"/>
    </xf>
    <xf numFmtId="0" fontId="17" fillId="0" borderId="13" xfId="0" applyFont="1" applyBorder="1" applyAlignment="1">
      <alignment horizontal="center"/>
    </xf>
    <xf numFmtId="0" fontId="21" fillId="0" borderId="13" xfId="0" applyFont="1" applyBorder="1" applyAlignment="1">
      <alignment horizontal="left" wrapText="1"/>
    </xf>
    <xf numFmtId="0" fontId="17" fillId="0" borderId="13" xfId="0" applyFont="1" applyBorder="1" applyAlignment="1">
      <alignment horizontal="center" wrapText="1"/>
    </xf>
    <xf numFmtId="0" fontId="17" fillId="0" borderId="13" xfId="0" applyFont="1" applyFill="1" applyBorder="1" applyAlignment="1">
      <alignment horizontal="center"/>
    </xf>
    <xf numFmtId="0" fontId="17" fillId="0" borderId="0" xfId="0" applyFont="1" applyAlignment="1">
      <alignment horizontal="center"/>
    </xf>
    <xf numFmtId="0" fontId="22" fillId="0" borderId="13" xfId="0" applyFont="1" applyBorder="1" applyAlignment="1">
      <alignment horizontal="justify"/>
    </xf>
    <xf numFmtId="0" fontId="2" fillId="0" borderId="13" xfId="0" applyFont="1" applyBorder="1" applyAlignment="1">
      <alignment wrapText="1"/>
    </xf>
    <xf numFmtId="0" fontId="21" fillId="0" borderId="15" xfId="0" applyFont="1" applyBorder="1" applyAlignment="1">
      <alignment horizontal="center"/>
    </xf>
    <xf numFmtId="0" fontId="20" fillId="0" borderId="13" xfId="0" applyFont="1" applyFill="1" applyBorder="1" applyAlignment="1">
      <alignment horizontal="center"/>
    </xf>
    <xf numFmtId="0" fontId="20" fillId="0" borderId="15" xfId="0" applyFont="1" applyBorder="1" applyAlignment="1">
      <alignment horizontal="center"/>
    </xf>
    <xf numFmtId="0" fontId="23" fillId="0" borderId="20" xfId="0" applyFont="1" applyBorder="1" applyAlignment="1">
      <alignment horizontal="center"/>
    </xf>
    <xf numFmtId="0" fontId="20" fillId="0" borderId="14" xfId="0" applyFont="1" applyBorder="1" applyAlignment="1">
      <alignment horizontal="center"/>
    </xf>
    <xf numFmtId="0" fontId="20" fillId="0" borderId="14" xfId="0" applyFont="1" applyFill="1" applyBorder="1" applyAlignment="1">
      <alignment horizontal="center"/>
    </xf>
    <xf numFmtId="0" fontId="17" fillId="0" borderId="20" xfId="0" applyFont="1" applyBorder="1" applyAlignment="1">
      <alignment wrapText="1"/>
    </xf>
    <xf numFmtId="0" fontId="0" fillId="0" borderId="25" xfId="0" applyBorder="1" applyAlignment="1">
      <alignment/>
    </xf>
    <xf numFmtId="0" fontId="21" fillId="0" borderId="26" xfId="0" applyFont="1" applyBorder="1" applyAlignment="1">
      <alignment horizontal="center"/>
    </xf>
    <xf numFmtId="0" fontId="24" fillId="0" borderId="25" xfId="0" applyFont="1" applyBorder="1" applyAlignment="1">
      <alignment horizontal="center"/>
    </xf>
    <xf numFmtId="0" fontId="21" fillId="0" borderId="11" xfId="0" applyFont="1" applyBorder="1" applyAlignment="1">
      <alignment horizontal="center"/>
    </xf>
    <xf numFmtId="0" fontId="25" fillId="0" borderId="13" xfId="0" applyFont="1" applyBorder="1" applyAlignment="1">
      <alignment horizontal="center"/>
    </xf>
    <xf numFmtId="1" fontId="23" fillId="0" borderId="20" xfId="0" applyNumberFormat="1" applyFont="1" applyBorder="1" applyAlignment="1">
      <alignment horizontal="center"/>
    </xf>
    <xf numFmtId="9" fontId="20" fillId="0" borderId="13" xfId="37" applyFont="1" applyBorder="1" applyAlignment="1">
      <alignment horizontal="center"/>
    </xf>
    <xf numFmtId="0" fontId="20" fillId="24" borderId="13" xfId="0" applyFont="1" applyFill="1" applyBorder="1" applyAlignment="1">
      <alignment horizontal="center"/>
    </xf>
    <xf numFmtId="9" fontId="20" fillId="24" borderId="13" xfId="37" applyFont="1" applyFill="1" applyBorder="1" applyAlignment="1">
      <alignment horizontal="center"/>
    </xf>
    <xf numFmtId="9" fontId="20" fillId="0" borderId="13" xfId="37" applyFont="1" applyFill="1" applyBorder="1" applyAlignment="1">
      <alignment horizontal="center"/>
    </xf>
    <xf numFmtId="10" fontId="20" fillId="0" borderId="13" xfId="37" applyNumberFormat="1" applyFont="1" applyBorder="1" applyAlignment="1">
      <alignment horizontal="center"/>
    </xf>
    <xf numFmtId="49" fontId="20" fillId="0" borderId="13" xfId="0" applyNumberFormat="1" applyFont="1" applyBorder="1" applyAlignment="1">
      <alignment horizontal="center"/>
    </xf>
    <xf numFmtId="0" fontId="17" fillId="0" borderId="22" xfId="0" applyFont="1" applyBorder="1" applyAlignment="1">
      <alignment wrapText="1"/>
    </xf>
    <xf numFmtId="0" fontId="17" fillId="0" borderId="20" xfId="0" applyFont="1" applyFill="1" applyBorder="1" applyAlignment="1">
      <alignment wrapText="1"/>
    </xf>
    <xf numFmtId="0" fontId="17" fillId="0" borderId="18" xfId="0" applyFont="1" applyBorder="1" applyAlignment="1">
      <alignment wrapText="1"/>
    </xf>
    <xf numFmtId="0" fontId="0" fillId="0" borderId="27" xfId="0" applyBorder="1" applyAlignment="1">
      <alignment wrapText="1"/>
    </xf>
    <xf numFmtId="0" fontId="21" fillId="24" borderId="18" xfId="0" applyFont="1" applyFill="1" applyBorder="1" applyAlignment="1">
      <alignment horizontal="center" wrapText="1"/>
    </xf>
    <xf numFmtId="0" fontId="0" fillId="0" borderId="18" xfId="0" applyBorder="1" applyAlignment="1">
      <alignment wrapText="1"/>
    </xf>
    <xf numFmtId="0" fontId="0" fillId="0" borderId="18" xfId="0" applyFill="1" applyBorder="1" applyAlignment="1">
      <alignment wrapText="1"/>
    </xf>
    <xf numFmtId="0" fontId="21" fillId="0" borderId="18" xfId="0" applyFont="1" applyFill="1" applyBorder="1" applyAlignment="1">
      <alignment horizontal="center" wrapText="1"/>
    </xf>
    <xf numFmtId="0" fontId="0" fillId="0" borderId="26" xfId="0" applyBorder="1" applyAlignment="1">
      <alignment/>
    </xf>
    <xf numFmtId="10" fontId="20" fillId="0" borderId="13" xfId="37" applyNumberFormat="1" applyFont="1" applyBorder="1" applyAlignment="1">
      <alignment horizontal="center" wrapText="1"/>
    </xf>
    <xf numFmtId="0" fontId="26" fillId="0" borderId="21" xfId="0" applyFont="1" applyBorder="1" applyAlignment="1">
      <alignment horizontal="center"/>
    </xf>
    <xf numFmtId="0" fontId="26" fillId="0" borderId="28" xfId="0" applyFont="1" applyBorder="1" applyAlignment="1">
      <alignment horizontal="center"/>
    </xf>
    <xf numFmtId="0" fontId="26" fillId="0" borderId="27" xfId="0" applyFont="1" applyBorder="1" applyAlignment="1">
      <alignment horizontal="center"/>
    </xf>
    <xf numFmtId="0" fontId="0" fillId="0" borderId="13" xfId="0" applyBorder="1" applyAlignment="1">
      <alignment horizontal="center"/>
    </xf>
    <xf numFmtId="0" fontId="27" fillId="0" borderId="21" xfId="0" applyFont="1" applyBorder="1" applyAlignment="1">
      <alignment horizontal="center" wrapText="1"/>
    </xf>
    <xf numFmtId="0" fontId="27" fillId="0" borderId="28" xfId="0" applyFont="1" applyBorder="1" applyAlignment="1">
      <alignment horizontal="center" wrapText="1"/>
    </xf>
    <xf numFmtId="0" fontId="27" fillId="0" borderId="27" xfId="0" applyFont="1" applyBorder="1" applyAlignment="1">
      <alignment horizontal="center" wrapText="1"/>
    </xf>
    <xf numFmtId="0" fontId="0" fillId="0" borderId="21" xfId="0" applyBorder="1" applyAlignment="1">
      <alignment horizontal="center"/>
    </xf>
    <xf numFmtId="0" fontId="0" fillId="0" borderId="27" xfId="0" applyBorder="1" applyAlignment="1">
      <alignment horizontal="center"/>
    </xf>
    <xf numFmtId="0" fontId="27" fillId="0" borderId="29" xfId="0" applyFont="1" applyBorder="1" applyAlignment="1">
      <alignment horizontal="center" wrapText="1"/>
    </xf>
    <xf numFmtId="0" fontId="27" fillId="0" borderId="24" xfId="0" applyFont="1" applyBorder="1" applyAlignment="1">
      <alignment horizontal="center" wrapText="1"/>
    </xf>
    <xf numFmtId="0" fontId="27" fillId="0" borderId="30" xfId="0" applyFont="1" applyBorder="1" applyAlignment="1">
      <alignment horizontal="center" wrapText="1"/>
    </xf>
    <xf numFmtId="0" fontId="27" fillId="0" borderId="31" xfId="0" applyFont="1" applyBorder="1" applyAlignment="1">
      <alignment horizontal="center" wrapText="1"/>
    </xf>
    <xf numFmtId="0" fontId="27" fillId="0" borderId="32" xfId="0" applyFont="1" applyBorder="1" applyAlignment="1">
      <alignment horizontal="center" wrapText="1"/>
    </xf>
    <xf numFmtId="0" fontId="27" fillId="0" borderId="33" xfId="0" applyFont="1" applyBorder="1" applyAlignment="1">
      <alignment horizontal="center" wrapText="1"/>
    </xf>
    <xf numFmtId="0" fontId="25" fillId="0" borderId="29" xfId="0" applyFont="1" applyBorder="1" applyAlignment="1">
      <alignment horizontal="center"/>
    </xf>
    <xf numFmtId="0" fontId="25" fillId="0" borderId="24" xfId="0" applyFont="1" applyBorder="1" applyAlignment="1">
      <alignment horizontal="center"/>
    </xf>
    <xf numFmtId="0" fontId="25" fillId="0" borderId="30" xfId="0" applyFont="1" applyBorder="1" applyAlignment="1">
      <alignment horizontal="center"/>
    </xf>
    <xf numFmtId="0" fontId="25" fillId="0" borderId="31" xfId="0" applyFont="1" applyBorder="1" applyAlignment="1">
      <alignment horizontal="center"/>
    </xf>
    <xf numFmtId="0" fontId="25" fillId="0" borderId="32" xfId="0" applyFont="1" applyBorder="1" applyAlignment="1">
      <alignment horizontal="center"/>
    </xf>
    <xf numFmtId="0" fontId="25" fillId="0" borderId="33" xfId="0" applyFont="1" applyBorder="1" applyAlignment="1">
      <alignment horizontal="center"/>
    </xf>
    <xf numFmtId="0" fontId="17" fillId="0" borderId="13" xfId="0" applyFont="1" applyBorder="1" applyAlignment="1">
      <alignment horizontal="center"/>
    </xf>
    <xf numFmtId="0" fontId="25" fillId="0" borderId="0" xfId="0" applyFont="1" applyAlignment="1">
      <alignment horizontal="center"/>
    </xf>
    <xf numFmtId="0" fontId="17" fillId="0" borderId="14" xfId="0" applyFont="1" applyBorder="1" applyAlignment="1">
      <alignment horizontal="center"/>
    </xf>
    <xf numFmtId="0" fontId="17" fillId="0" borderId="34" xfId="0" applyFont="1" applyBorder="1" applyAlignment="1">
      <alignment horizontal="center"/>
    </xf>
    <xf numFmtId="0" fontId="17" fillId="0" borderId="18" xfId="0" applyFont="1" applyBorder="1" applyAlignment="1">
      <alignment horizontal="center"/>
    </xf>
    <xf numFmtId="0" fontId="23" fillId="0" borderId="32" xfId="0" applyFont="1" applyBorder="1" applyAlignment="1">
      <alignment horizont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Currency" xfId="35"/>
    <cellStyle name="Currency [0]" xfId="36"/>
    <cellStyle name="Percent" xfId="37"/>
    <cellStyle name="Εισαγωγή" xfId="38"/>
    <cellStyle name="Έλεγχος κελιού" xfId="39"/>
    <cellStyle name="Έμφαση1" xfId="40"/>
    <cellStyle name="Έμφαση2" xfId="41"/>
    <cellStyle name="Έμφαση3" xfId="42"/>
    <cellStyle name="Έμφαση4" xfId="43"/>
    <cellStyle name="Έμφαση5" xfId="44"/>
    <cellStyle name="Έμφαση6" xfId="45"/>
    <cellStyle name="Έξοδος" xfId="46"/>
    <cellStyle name="Επεξηγηματικό κείμενο" xfId="47"/>
    <cellStyle name="Επικεφαλίδα 1" xfId="48"/>
    <cellStyle name="Επικεφαλίδα 2" xfId="49"/>
    <cellStyle name="Επικεφαλίδα 3" xfId="50"/>
    <cellStyle name="Επικεφαλίδα 4" xfId="51"/>
    <cellStyle name="Κακό" xfId="52"/>
    <cellStyle name="Καλό" xfId="53"/>
    <cellStyle name="Ουδέτερο"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B4">
      <selection activeCell="H29" sqref="H29"/>
    </sheetView>
  </sheetViews>
  <sheetFormatPr defaultColWidth="9.140625" defaultRowHeight="15"/>
  <cols>
    <col min="2" max="2" width="20.57421875" style="0" bestFit="1" customWidth="1"/>
    <col min="3" max="3" width="34.57421875" style="0" bestFit="1" customWidth="1"/>
    <col min="4" max="4" width="14.57421875" style="0" bestFit="1" customWidth="1"/>
    <col min="5" max="5" width="14.421875" style="0" bestFit="1" customWidth="1"/>
    <col min="6" max="6" width="15.7109375" style="0" bestFit="1" customWidth="1"/>
    <col min="7" max="7" width="12.28125" style="0" bestFit="1" customWidth="1"/>
    <col min="8" max="8" width="7.7109375" style="0" bestFit="1" customWidth="1"/>
    <col min="9" max="9" width="31.28125" style="0" customWidth="1"/>
  </cols>
  <sheetData>
    <row r="1" spans="1:8" ht="21.75" thickBot="1">
      <c r="A1" s="65" t="s">
        <v>60</v>
      </c>
      <c r="B1" s="66"/>
      <c r="C1" s="66"/>
      <c r="D1" s="66"/>
      <c r="E1" s="66"/>
      <c r="F1" s="66"/>
      <c r="G1" s="66"/>
      <c r="H1" s="67"/>
    </row>
    <row r="3" ht="15.75" thickBot="1"/>
    <row r="4" spans="1:8" ht="16.5" thickBot="1">
      <c r="A4" s="1" t="s">
        <v>0</v>
      </c>
      <c r="B4" s="8" t="s">
        <v>1</v>
      </c>
      <c r="C4" s="8" t="s">
        <v>61</v>
      </c>
      <c r="D4" s="8" t="s">
        <v>62</v>
      </c>
      <c r="E4" s="8" t="s">
        <v>63</v>
      </c>
      <c r="F4" s="8" t="s">
        <v>64</v>
      </c>
      <c r="G4" s="8" t="s">
        <v>65</v>
      </c>
      <c r="H4" s="17" t="s">
        <v>66</v>
      </c>
    </row>
    <row r="5" spans="1:9" ht="83.25" customHeight="1">
      <c r="A5" s="2">
        <v>1</v>
      </c>
      <c r="B5" s="3" t="s">
        <v>2</v>
      </c>
      <c r="C5" s="26" t="s">
        <v>159</v>
      </c>
      <c r="D5" s="26" t="s">
        <v>110</v>
      </c>
      <c r="E5" s="11">
        <v>3</v>
      </c>
      <c r="F5" s="11">
        <v>17</v>
      </c>
      <c r="G5" s="11">
        <v>5</v>
      </c>
      <c r="H5" s="11">
        <v>23</v>
      </c>
      <c r="I5" s="57" t="s">
        <v>109</v>
      </c>
    </row>
    <row r="6" spans="1:9" ht="15.75">
      <c r="A6" s="4">
        <v>2</v>
      </c>
      <c r="B6" s="5" t="s">
        <v>3</v>
      </c>
      <c r="C6" s="11">
        <v>11</v>
      </c>
      <c r="D6" s="11">
        <v>0</v>
      </c>
      <c r="E6" s="11">
        <v>0</v>
      </c>
      <c r="F6" s="11">
        <v>8</v>
      </c>
      <c r="G6" s="11">
        <v>2</v>
      </c>
      <c r="H6" s="11">
        <v>45</v>
      </c>
      <c r="I6" s="9" t="s">
        <v>148</v>
      </c>
    </row>
    <row r="7" spans="1:8" ht="15.75">
      <c r="A7" s="4">
        <v>3</v>
      </c>
      <c r="B7" s="5" t="s">
        <v>4</v>
      </c>
      <c r="C7" s="11">
        <v>0</v>
      </c>
      <c r="D7" s="11">
        <v>0</v>
      </c>
      <c r="E7" s="11">
        <v>7</v>
      </c>
      <c r="F7" s="11">
        <v>22</v>
      </c>
      <c r="G7" s="11">
        <v>11</v>
      </c>
      <c r="H7" s="11">
        <v>0</v>
      </c>
    </row>
    <row r="8" spans="1:8" ht="16.5" thickBot="1">
      <c r="A8" s="4">
        <v>4</v>
      </c>
      <c r="B8" s="5" t="s">
        <v>5</v>
      </c>
      <c r="C8" s="11">
        <v>5</v>
      </c>
      <c r="D8" s="11">
        <v>1</v>
      </c>
      <c r="E8" s="11">
        <v>0</v>
      </c>
      <c r="F8" s="11">
        <v>0</v>
      </c>
      <c r="G8" s="11">
        <v>0</v>
      </c>
      <c r="H8" s="11">
        <v>7</v>
      </c>
    </row>
    <row r="9" spans="1:9" ht="135.75" thickBot="1">
      <c r="A9" s="4">
        <v>5</v>
      </c>
      <c r="B9" s="5" t="s">
        <v>6</v>
      </c>
      <c r="C9" s="11">
        <v>27</v>
      </c>
      <c r="D9" s="11">
        <v>11</v>
      </c>
      <c r="E9" s="11">
        <v>9</v>
      </c>
      <c r="F9" s="11">
        <v>23</v>
      </c>
      <c r="G9" s="11">
        <v>3</v>
      </c>
      <c r="H9" s="11">
        <v>25</v>
      </c>
      <c r="I9" s="58" t="s">
        <v>145</v>
      </c>
    </row>
    <row r="10" spans="1:8" ht="16.5" thickBot="1">
      <c r="A10" s="4">
        <v>6</v>
      </c>
      <c r="B10" s="5" t="s">
        <v>97</v>
      </c>
      <c r="C10" s="11" t="s">
        <v>113</v>
      </c>
      <c r="D10" s="11">
        <v>3</v>
      </c>
      <c r="E10" s="11">
        <v>18</v>
      </c>
      <c r="F10" s="11">
        <v>3</v>
      </c>
      <c r="G10" s="11">
        <v>8</v>
      </c>
      <c r="H10" s="11">
        <v>11</v>
      </c>
    </row>
    <row r="11" spans="1:9" ht="75.75" thickBot="1">
      <c r="A11" s="4">
        <v>7</v>
      </c>
      <c r="B11" s="5" t="s">
        <v>8</v>
      </c>
      <c r="C11" s="11">
        <v>10</v>
      </c>
      <c r="D11" s="11">
        <v>1</v>
      </c>
      <c r="E11" s="11">
        <v>19</v>
      </c>
      <c r="F11" s="11">
        <v>4</v>
      </c>
      <c r="G11" s="11">
        <v>15</v>
      </c>
      <c r="H11" s="11">
        <v>61</v>
      </c>
      <c r="I11" s="58" t="s">
        <v>160</v>
      </c>
    </row>
    <row r="12" spans="1:8" ht="15.75">
      <c r="A12" s="4">
        <v>8</v>
      </c>
      <c r="B12" s="5" t="s">
        <v>9</v>
      </c>
      <c r="C12" s="11">
        <v>3</v>
      </c>
      <c r="D12" s="11">
        <v>2</v>
      </c>
      <c r="E12" s="11">
        <v>11</v>
      </c>
      <c r="F12" s="11">
        <v>17</v>
      </c>
      <c r="G12" s="11">
        <v>6</v>
      </c>
      <c r="H12" s="11">
        <v>20</v>
      </c>
    </row>
    <row r="13" spans="1:8" ht="15.75">
      <c r="A13" s="4">
        <v>9</v>
      </c>
      <c r="B13" s="5" t="s">
        <v>10</v>
      </c>
      <c r="C13" s="11">
        <v>0</v>
      </c>
      <c r="D13" s="11">
        <v>1</v>
      </c>
      <c r="E13" s="11">
        <v>6</v>
      </c>
      <c r="F13" s="11">
        <v>0</v>
      </c>
      <c r="G13" s="11">
        <v>4</v>
      </c>
      <c r="H13" s="11">
        <v>4</v>
      </c>
    </row>
    <row r="14" spans="1:9" ht="47.25">
      <c r="A14" s="4">
        <v>10</v>
      </c>
      <c r="B14" s="5" t="s">
        <v>11</v>
      </c>
      <c r="C14" s="11">
        <v>1</v>
      </c>
      <c r="D14" s="11">
        <v>0</v>
      </c>
      <c r="E14" s="25" t="s">
        <v>99</v>
      </c>
      <c r="F14" s="25" t="s">
        <v>99</v>
      </c>
      <c r="G14" s="25" t="s">
        <v>100</v>
      </c>
      <c r="H14" s="11">
        <v>0</v>
      </c>
      <c r="I14" s="59" t="s">
        <v>101</v>
      </c>
    </row>
    <row r="15" spans="1:8" ht="15.75">
      <c r="A15" s="4">
        <v>11</v>
      </c>
      <c r="B15" s="5" t="s">
        <v>12</v>
      </c>
      <c r="C15" s="11">
        <v>8</v>
      </c>
      <c r="D15" s="11">
        <v>5</v>
      </c>
      <c r="E15" s="11">
        <v>4</v>
      </c>
      <c r="F15" s="11">
        <v>0</v>
      </c>
      <c r="G15" s="11">
        <v>6</v>
      </c>
      <c r="H15" s="11">
        <v>2</v>
      </c>
    </row>
    <row r="16" spans="1:8" ht="15.75">
      <c r="A16" s="4">
        <v>12</v>
      </c>
      <c r="B16" s="5" t="s">
        <v>13</v>
      </c>
      <c r="C16" s="11">
        <v>9</v>
      </c>
      <c r="D16" s="11">
        <v>2</v>
      </c>
      <c r="E16" s="11">
        <v>9</v>
      </c>
      <c r="F16" s="11">
        <v>13</v>
      </c>
      <c r="G16" s="11">
        <v>19</v>
      </c>
      <c r="H16" s="11">
        <v>16</v>
      </c>
    </row>
    <row r="17" spans="1:9" ht="15.75">
      <c r="A17" s="4">
        <v>13</v>
      </c>
      <c r="B17" s="5" t="s">
        <v>14</v>
      </c>
      <c r="C17" s="11">
        <v>22</v>
      </c>
      <c r="D17" s="11">
        <v>10</v>
      </c>
      <c r="E17" s="11">
        <v>9</v>
      </c>
      <c r="F17" s="11">
        <v>9</v>
      </c>
      <c r="G17" s="11">
        <v>5</v>
      </c>
      <c r="H17" s="11">
        <v>22</v>
      </c>
      <c r="I17" s="9" t="s">
        <v>149</v>
      </c>
    </row>
    <row r="18" spans="1:8" ht="15.75">
      <c r="A18" s="4">
        <v>14</v>
      </c>
      <c r="B18" s="5" t="s">
        <v>15</v>
      </c>
      <c r="C18" s="11">
        <v>0</v>
      </c>
      <c r="D18" s="11">
        <v>0</v>
      </c>
      <c r="E18" s="11">
        <v>0</v>
      </c>
      <c r="F18" s="11">
        <v>0</v>
      </c>
      <c r="G18" s="11">
        <v>0</v>
      </c>
      <c r="H18" s="11">
        <v>0</v>
      </c>
    </row>
    <row r="19" spans="1:8" ht="15.75">
      <c r="A19" s="4">
        <v>15</v>
      </c>
      <c r="B19" s="5" t="s">
        <v>16</v>
      </c>
      <c r="C19" s="11">
        <v>0</v>
      </c>
      <c r="D19" s="11">
        <v>3</v>
      </c>
      <c r="E19" s="11">
        <v>0</v>
      </c>
      <c r="F19" s="11">
        <v>0</v>
      </c>
      <c r="G19" s="11">
        <v>10</v>
      </c>
      <c r="H19" s="11">
        <v>0</v>
      </c>
    </row>
    <row r="20" spans="1:8" ht="15.75">
      <c r="A20" s="4">
        <v>16</v>
      </c>
      <c r="B20" s="5" t="s">
        <v>17</v>
      </c>
      <c r="C20" s="11">
        <v>7</v>
      </c>
      <c r="D20" s="11">
        <v>4</v>
      </c>
      <c r="E20" s="11">
        <v>20</v>
      </c>
      <c r="F20" s="11">
        <v>10</v>
      </c>
      <c r="G20" s="11">
        <v>10</v>
      </c>
      <c r="H20" s="11">
        <v>5</v>
      </c>
    </row>
    <row r="21" spans="1:8" ht="15.75">
      <c r="A21" s="4">
        <v>17</v>
      </c>
      <c r="B21" s="5" t="s">
        <v>18</v>
      </c>
      <c r="C21" s="11">
        <v>0</v>
      </c>
      <c r="D21" s="11">
        <v>1</v>
      </c>
      <c r="E21" s="11">
        <v>0</v>
      </c>
      <c r="F21" s="11">
        <v>8</v>
      </c>
      <c r="G21" s="11">
        <v>4</v>
      </c>
      <c r="H21" s="11">
        <v>9</v>
      </c>
    </row>
    <row r="22" spans="1:9" ht="94.5">
      <c r="A22" s="4">
        <v>18</v>
      </c>
      <c r="B22" s="5" t="s">
        <v>19</v>
      </c>
      <c r="C22" s="30" t="s">
        <v>122</v>
      </c>
      <c r="D22" s="11">
        <v>7</v>
      </c>
      <c r="E22" s="11">
        <v>5</v>
      </c>
      <c r="F22" s="11">
        <v>11</v>
      </c>
      <c r="G22" s="11">
        <v>3</v>
      </c>
      <c r="H22" s="11">
        <v>19</v>
      </c>
      <c r="I22" s="60" t="s">
        <v>123</v>
      </c>
    </row>
    <row r="23" spans="1:9" ht="45">
      <c r="A23" s="4">
        <v>19</v>
      </c>
      <c r="B23" s="5" t="s">
        <v>20</v>
      </c>
      <c r="C23" s="11">
        <v>0</v>
      </c>
      <c r="D23" s="11">
        <v>0</v>
      </c>
      <c r="E23" s="11">
        <v>0</v>
      </c>
      <c r="F23" s="11">
        <v>0</v>
      </c>
      <c r="G23" s="11">
        <v>3</v>
      </c>
      <c r="H23" s="11">
        <v>4</v>
      </c>
      <c r="I23" s="60" t="s">
        <v>81</v>
      </c>
    </row>
    <row r="24" spans="1:8" ht="15.75">
      <c r="A24" s="4">
        <v>20</v>
      </c>
      <c r="B24" s="5" t="s">
        <v>21</v>
      </c>
      <c r="C24" s="11">
        <v>0</v>
      </c>
      <c r="D24" s="11">
        <v>0</v>
      </c>
      <c r="E24" s="11">
        <v>0</v>
      </c>
      <c r="F24" s="11">
        <v>0</v>
      </c>
      <c r="G24" s="11">
        <v>3</v>
      </c>
      <c r="H24" s="11">
        <v>0</v>
      </c>
    </row>
    <row r="25" spans="1:8" ht="15.75">
      <c r="A25" s="4">
        <v>21</v>
      </c>
      <c r="B25" s="5" t="s">
        <v>22</v>
      </c>
      <c r="C25" s="11">
        <v>7</v>
      </c>
      <c r="D25" s="11">
        <v>3</v>
      </c>
      <c r="E25" s="11">
        <v>4</v>
      </c>
      <c r="F25" s="11">
        <v>0</v>
      </c>
      <c r="G25" s="11">
        <v>6</v>
      </c>
      <c r="H25" s="11">
        <v>3</v>
      </c>
    </row>
    <row r="26" spans="1:9" ht="60">
      <c r="A26" s="4">
        <v>22</v>
      </c>
      <c r="B26" s="5" t="s">
        <v>23</v>
      </c>
      <c r="C26" s="11">
        <v>0</v>
      </c>
      <c r="D26" s="11">
        <v>0</v>
      </c>
      <c r="E26" s="11">
        <v>0</v>
      </c>
      <c r="F26" s="11">
        <v>1</v>
      </c>
      <c r="G26" s="11">
        <v>15</v>
      </c>
      <c r="H26" s="11">
        <v>32</v>
      </c>
      <c r="I26" s="60" t="s">
        <v>115</v>
      </c>
    </row>
    <row r="27" spans="1:9" ht="15.75">
      <c r="A27" s="4">
        <v>23</v>
      </c>
      <c r="B27" s="5" t="s">
        <v>24</v>
      </c>
      <c r="C27" s="11">
        <v>35</v>
      </c>
      <c r="D27" s="11">
        <v>20</v>
      </c>
      <c r="E27" s="11">
        <v>11</v>
      </c>
      <c r="F27" s="11">
        <v>14</v>
      </c>
      <c r="G27" s="11">
        <v>6</v>
      </c>
      <c r="H27" s="11">
        <v>27</v>
      </c>
      <c r="I27" s="61" t="s">
        <v>147</v>
      </c>
    </row>
    <row r="28" spans="1:8" ht="15.75">
      <c r="A28" s="4">
        <v>24</v>
      </c>
      <c r="B28" s="5" t="s">
        <v>25</v>
      </c>
      <c r="C28" s="11">
        <v>2</v>
      </c>
      <c r="D28" s="11">
        <v>0</v>
      </c>
      <c r="E28" s="11">
        <v>3</v>
      </c>
      <c r="F28" s="11">
        <v>0</v>
      </c>
      <c r="G28" s="11">
        <v>6</v>
      </c>
      <c r="H28" s="11">
        <v>0</v>
      </c>
    </row>
    <row r="29" spans="1:9" ht="15.75">
      <c r="A29" s="4">
        <v>25</v>
      </c>
      <c r="B29" s="5" t="s">
        <v>26</v>
      </c>
      <c r="C29" s="11">
        <v>0</v>
      </c>
      <c r="D29" s="11">
        <v>0</v>
      </c>
      <c r="E29" s="11">
        <v>0</v>
      </c>
      <c r="F29" s="11">
        <v>0</v>
      </c>
      <c r="G29" s="11">
        <v>15</v>
      </c>
      <c r="H29" s="11">
        <v>5</v>
      </c>
      <c r="I29" s="4" t="s">
        <v>161</v>
      </c>
    </row>
    <row r="30" spans="1:9" ht="15.75">
      <c r="A30" s="4">
        <v>26</v>
      </c>
      <c r="B30" s="5" t="s">
        <v>27</v>
      </c>
      <c r="C30" s="11">
        <v>10</v>
      </c>
      <c r="D30" s="11">
        <v>6</v>
      </c>
      <c r="E30" s="11">
        <v>2</v>
      </c>
      <c r="F30" s="11">
        <v>8</v>
      </c>
      <c r="G30" s="11">
        <v>8</v>
      </c>
      <c r="H30" s="11">
        <v>23</v>
      </c>
      <c r="I30" s="24" t="s">
        <v>163</v>
      </c>
    </row>
    <row r="31" spans="1:8" ht="15.75">
      <c r="A31" s="4">
        <v>27</v>
      </c>
      <c r="B31" s="5" t="s">
        <v>28</v>
      </c>
      <c r="C31" s="11">
        <v>3</v>
      </c>
      <c r="D31" s="11">
        <v>2</v>
      </c>
      <c r="E31" s="11">
        <v>0</v>
      </c>
      <c r="F31" s="11">
        <v>0</v>
      </c>
      <c r="G31" s="11">
        <v>3</v>
      </c>
      <c r="H31" s="11">
        <v>1</v>
      </c>
    </row>
    <row r="32" spans="1:9" ht="30">
      <c r="A32" s="4">
        <v>28</v>
      </c>
      <c r="B32" s="5" t="s">
        <v>29</v>
      </c>
      <c r="C32" s="11">
        <v>1</v>
      </c>
      <c r="D32" s="11">
        <v>0</v>
      </c>
      <c r="E32" s="11">
        <v>4</v>
      </c>
      <c r="F32" s="11">
        <v>0</v>
      </c>
      <c r="G32" s="11">
        <v>10</v>
      </c>
      <c r="H32" s="11">
        <v>9</v>
      </c>
      <c r="I32" s="60" t="s">
        <v>89</v>
      </c>
    </row>
    <row r="33" spans="1:8" ht="15.75">
      <c r="A33" s="4">
        <v>29</v>
      </c>
      <c r="B33" s="5" t="s">
        <v>30</v>
      </c>
      <c r="C33" s="11">
        <v>0</v>
      </c>
      <c r="D33" s="11">
        <v>0</v>
      </c>
      <c r="E33" s="11">
        <v>0</v>
      </c>
      <c r="F33" s="11">
        <v>0</v>
      </c>
      <c r="G33" s="11">
        <v>0</v>
      </c>
      <c r="H33" s="11">
        <v>2</v>
      </c>
    </row>
    <row r="34" spans="1:8" ht="15.75">
      <c r="A34" s="4">
        <v>30</v>
      </c>
      <c r="B34" s="5" t="s">
        <v>31</v>
      </c>
      <c r="C34" s="11">
        <v>12</v>
      </c>
      <c r="D34" s="11">
        <v>0</v>
      </c>
      <c r="E34" s="11">
        <v>2</v>
      </c>
      <c r="F34" s="11">
        <v>0</v>
      </c>
      <c r="G34" s="11">
        <v>2</v>
      </c>
      <c r="H34" s="11">
        <v>5</v>
      </c>
    </row>
    <row r="35" spans="1:8" ht="15.75">
      <c r="A35" s="4">
        <v>31</v>
      </c>
      <c r="B35" s="5" t="s">
        <v>32</v>
      </c>
      <c r="C35" s="11">
        <v>5</v>
      </c>
      <c r="D35" s="11">
        <v>5</v>
      </c>
      <c r="E35" s="11">
        <v>5</v>
      </c>
      <c r="F35" s="11">
        <v>2</v>
      </c>
      <c r="G35" s="11">
        <v>7</v>
      </c>
      <c r="H35" s="11">
        <v>5</v>
      </c>
    </row>
    <row r="36" spans="1:9" ht="45">
      <c r="A36" s="4">
        <v>32</v>
      </c>
      <c r="B36" s="5" t="s">
        <v>33</v>
      </c>
      <c r="C36" s="11">
        <v>0</v>
      </c>
      <c r="D36" s="11">
        <v>0</v>
      </c>
      <c r="E36" s="11">
        <v>2</v>
      </c>
      <c r="F36" s="11">
        <v>2</v>
      </c>
      <c r="G36" s="11">
        <v>5</v>
      </c>
      <c r="H36" s="11">
        <v>2</v>
      </c>
      <c r="I36" s="60" t="s">
        <v>154</v>
      </c>
    </row>
    <row r="37" spans="1:8" ht="15.75">
      <c r="A37" s="4">
        <v>33</v>
      </c>
      <c r="B37" s="5" t="s">
        <v>34</v>
      </c>
      <c r="C37" s="11">
        <v>0</v>
      </c>
      <c r="D37" s="11">
        <v>0</v>
      </c>
      <c r="E37" s="11">
        <v>0</v>
      </c>
      <c r="F37" s="11">
        <v>0</v>
      </c>
      <c r="G37" s="11">
        <v>0</v>
      </c>
      <c r="H37" s="11">
        <v>11</v>
      </c>
    </row>
    <row r="38" spans="1:9" ht="15.75">
      <c r="A38" s="4">
        <v>34</v>
      </c>
      <c r="B38" s="5" t="s">
        <v>35</v>
      </c>
      <c r="C38" s="11">
        <v>10</v>
      </c>
      <c r="D38" s="11">
        <v>6</v>
      </c>
      <c r="E38" s="11">
        <v>0</v>
      </c>
      <c r="F38" s="11">
        <v>6</v>
      </c>
      <c r="G38" s="11">
        <v>7</v>
      </c>
      <c r="H38" s="11">
        <v>13</v>
      </c>
      <c r="I38" t="s">
        <v>131</v>
      </c>
    </row>
    <row r="39" spans="1:8" ht="15.75">
      <c r="A39" s="4">
        <v>35</v>
      </c>
      <c r="B39" s="5" t="s">
        <v>36</v>
      </c>
      <c r="C39" s="11">
        <v>4</v>
      </c>
      <c r="D39" s="11">
        <v>0</v>
      </c>
      <c r="E39" s="11">
        <v>4</v>
      </c>
      <c r="F39" s="11">
        <v>7</v>
      </c>
      <c r="G39" s="11">
        <v>1</v>
      </c>
      <c r="H39" s="11">
        <v>3</v>
      </c>
    </row>
    <row r="40" spans="1:8" ht="15.75">
      <c r="A40" s="4">
        <v>36</v>
      </c>
      <c r="B40" s="5" t="s">
        <v>37</v>
      </c>
      <c r="C40" s="11">
        <v>3</v>
      </c>
      <c r="D40" s="11">
        <v>4</v>
      </c>
      <c r="E40" s="11">
        <v>6</v>
      </c>
      <c r="F40" s="11">
        <v>23</v>
      </c>
      <c r="G40" s="11">
        <v>8</v>
      </c>
      <c r="H40" s="11">
        <v>4</v>
      </c>
    </row>
    <row r="41" spans="1:8" ht="15.75">
      <c r="A41" s="4">
        <v>37</v>
      </c>
      <c r="B41" s="5" t="s">
        <v>38</v>
      </c>
      <c r="C41" s="11">
        <v>1</v>
      </c>
      <c r="D41" s="11">
        <v>0</v>
      </c>
      <c r="E41" s="11">
        <v>1</v>
      </c>
      <c r="F41" s="11">
        <v>2</v>
      </c>
      <c r="G41" s="11">
        <v>5</v>
      </c>
      <c r="H41" s="11">
        <v>12</v>
      </c>
    </row>
    <row r="42" spans="1:9" ht="47.25">
      <c r="A42" s="4">
        <v>38</v>
      </c>
      <c r="B42" s="5" t="s">
        <v>39</v>
      </c>
      <c r="C42" s="11">
        <v>0</v>
      </c>
      <c r="D42" s="11">
        <v>0</v>
      </c>
      <c r="E42" s="26" t="s">
        <v>133</v>
      </c>
      <c r="F42" s="11" t="s">
        <v>134</v>
      </c>
      <c r="G42" s="26" t="s">
        <v>133</v>
      </c>
      <c r="H42" s="11">
        <v>3</v>
      </c>
      <c r="I42" s="62" t="s">
        <v>135</v>
      </c>
    </row>
    <row r="43" spans="1:8" ht="15.75">
      <c r="A43" s="4">
        <v>39</v>
      </c>
      <c r="B43" s="5" t="s">
        <v>40</v>
      </c>
      <c r="C43" s="11">
        <v>5</v>
      </c>
      <c r="D43" s="11">
        <v>0</v>
      </c>
      <c r="E43" s="11">
        <v>9</v>
      </c>
      <c r="F43" s="11">
        <v>6</v>
      </c>
      <c r="G43" s="11">
        <v>3</v>
      </c>
      <c r="H43" s="11">
        <v>15</v>
      </c>
    </row>
    <row r="44" spans="1:8" ht="15.75">
      <c r="A44" s="4">
        <v>40</v>
      </c>
      <c r="B44" s="5" t="s">
        <v>41</v>
      </c>
      <c r="C44" s="11">
        <v>4</v>
      </c>
      <c r="D44" s="11">
        <v>2</v>
      </c>
      <c r="E44" s="11">
        <v>6</v>
      </c>
      <c r="F44" s="11">
        <v>4</v>
      </c>
      <c r="G44" s="11">
        <v>9</v>
      </c>
      <c r="H44" s="11">
        <v>14</v>
      </c>
    </row>
    <row r="45" spans="1:8" ht="15.75">
      <c r="A45" s="4">
        <v>41</v>
      </c>
      <c r="B45" s="5" t="s">
        <v>42</v>
      </c>
      <c r="C45" s="11">
        <v>0</v>
      </c>
      <c r="D45" s="11">
        <v>1</v>
      </c>
      <c r="E45" s="11">
        <v>0</v>
      </c>
      <c r="F45" s="11">
        <v>0</v>
      </c>
      <c r="G45" s="11">
        <v>1</v>
      </c>
      <c r="H45" s="11">
        <v>1</v>
      </c>
    </row>
    <row r="46" spans="1:8" ht="15.75">
      <c r="A46" s="4">
        <v>42</v>
      </c>
      <c r="B46" s="5" t="s">
        <v>43</v>
      </c>
      <c r="C46" s="11">
        <v>5</v>
      </c>
      <c r="D46" s="11">
        <v>11</v>
      </c>
      <c r="E46" s="11">
        <v>6</v>
      </c>
      <c r="F46" s="11">
        <v>0</v>
      </c>
      <c r="G46" s="11">
        <v>4</v>
      </c>
      <c r="H46" s="11">
        <v>5</v>
      </c>
    </row>
    <row r="47" spans="1:9" ht="30">
      <c r="A47" s="4">
        <v>43</v>
      </c>
      <c r="B47" s="5" t="s">
        <v>44</v>
      </c>
      <c r="C47" s="11">
        <v>0</v>
      </c>
      <c r="D47" s="11">
        <v>0</v>
      </c>
      <c r="E47" s="25" t="s">
        <v>99</v>
      </c>
      <c r="F47" s="25">
        <v>0</v>
      </c>
      <c r="G47" s="25" t="s">
        <v>102</v>
      </c>
      <c r="H47" s="11">
        <v>5</v>
      </c>
      <c r="I47" s="60" t="s">
        <v>94</v>
      </c>
    </row>
    <row r="48" spans="1:8" ht="15.75">
      <c r="A48" s="4">
        <v>44</v>
      </c>
      <c r="B48" s="5" t="s">
        <v>45</v>
      </c>
      <c r="C48" s="11">
        <v>1</v>
      </c>
      <c r="D48" s="11">
        <v>0</v>
      </c>
      <c r="E48" s="25" t="s">
        <v>106</v>
      </c>
      <c r="F48" s="25" t="s">
        <v>107</v>
      </c>
      <c r="G48" s="25" t="s">
        <v>108</v>
      </c>
      <c r="H48" s="11">
        <v>2</v>
      </c>
    </row>
    <row r="49" spans="1:8" ht="15.75">
      <c r="A49" s="4">
        <v>45</v>
      </c>
      <c r="B49" s="5" t="s">
        <v>46</v>
      </c>
      <c r="C49" s="11">
        <v>0</v>
      </c>
      <c r="D49" s="11">
        <v>3</v>
      </c>
      <c r="E49" s="11">
        <v>3</v>
      </c>
      <c r="F49" s="11">
        <v>2</v>
      </c>
      <c r="G49" s="11">
        <v>8</v>
      </c>
      <c r="H49" s="11">
        <v>5</v>
      </c>
    </row>
    <row r="50" spans="1:9" ht="45">
      <c r="A50" s="4">
        <v>46</v>
      </c>
      <c r="B50" s="5" t="s">
        <v>47</v>
      </c>
      <c r="C50" s="11">
        <v>1</v>
      </c>
      <c r="D50" s="11">
        <v>2</v>
      </c>
      <c r="E50" s="11">
        <v>1</v>
      </c>
      <c r="F50" s="11">
        <v>0</v>
      </c>
      <c r="G50" s="11">
        <v>8</v>
      </c>
      <c r="H50" s="11">
        <v>21</v>
      </c>
      <c r="I50" s="60" t="s">
        <v>127</v>
      </c>
    </row>
    <row r="51" spans="1:8" ht="15.75">
      <c r="A51" s="4">
        <v>47</v>
      </c>
      <c r="B51" s="5" t="s">
        <v>48</v>
      </c>
      <c r="C51" s="11">
        <v>0</v>
      </c>
      <c r="D51" s="11">
        <v>0</v>
      </c>
      <c r="E51" s="11">
        <v>2</v>
      </c>
      <c r="F51" s="11">
        <v>1</v>
      </c>
      <c r="G51" s="11">
        <v>1</v>
      </c>
      <c r="H51" s="11">
        <v>1</v>
      </c>
    </row>
    <row r="52" spans="1:8" ht="15.75">
      <c r="A52" s="4">
        <v>48</v>
      </c>
      <c r="B52" s="5" t="s">
        <v>49</v>
      </c>
      <c r="C52" s="11">
        <v>15</v>
      </c>
      <c r="D52" s="11">
        <v>0</v>
      </c>
      <c r="E52" s="11">
        <v>10</v>
      </c>
      <c r="F52" s="11">
        <v>0</v>
      </c>
      <c r="G52" s="11">
        <v>4</v>
      </c>
      <c r="H52" s="11">
        <v>2</v>
      </c>
    </row>
    <row r="53" spans="1:8" ht="15.75">
      <c r="A53" s="4">
        <v>49</v>
      </c>
      <c r="B53" s="5" t="s">
        <v>50</v>
      </c>
      <c r="C53" s="11">
        <v>1</v>
      </c>
      <c r="D53" s="11">
        <v>2</v>
      </c>
      <c r="E53" s="11">
        <v>0</v>
      </c>
      <c r="F53" s="11">
        <v>0</v>
      </c>
      <c r="G53" s="11">
        <v>1</v>
      </c>
      <c r="H53" s="11">
        <v>0</v>
      </c>
    </row>
    <row r="54" spans="1:9" ht="31.5">
      <c r="A54" s="4">
        <v>50</v>
      </c>
      <c r="B54" s="5" t="s">
        <v>51</v>
      </c>
      <c r="C54" s="26" t="s">
        <v>137</v>
      </c>
      <c r="D54" s="11">
        <v>0</v>
      </c>
      <c r="E54" s="11">
        <v>2</v>
      </c>
      <c r="F54" s="11">
        <v>3</v>
      </c>
      <c r="G54" s="11">
        <v>5</v>
      </c>
      <c r="H54" s="11">
        <v>14</v>
      </c>
      <c r="I54" s="60" t="s">
        <v>138</v>
      </c>
    </row>
    <row r="55" spans="1:9" ht="15.75">
      <c r="A55" s="4">
        <v>51</v>
      </c>
      <c r="B55" s="5" t="s">
        <v>52</v>
      </c>
      <c r="C55" s="11">
        <v>0</v>
      </c>
      <c r="D55" s="11">
        <v>0</v>
      </c>
      <c r="E55" s="25" t="s">
        <v>106</v>
      </c>
      <c r="F55" s="11">
        <v>0</v>
      </c>
      <c r="G55" s="11">
        <v>8</v>
      </c>
      <c r="H55" s="11">
        <v>21</v>
      </c>
      <c r="I55" s="60" t="s">
        <v>132</v>
      </c>
    </row>
    <row r="56" spans="1:8" ht="15.75">
      <c r="A56" s="4">
        <v>52</v>
      </c>
      <c r="B56" s="5" t="s">
        <v>53</v>
      </c>
      <c r="C56" s="11">
        <v>0</v>
      </c>
      <c r="D56" s="11">
        <v>0</v>
      </c>
      <c r="E56" s="11">
        <v>0</v>
      </c>
      <c r="F56" s="11">
        <v>0</v>
      </c>
      <c r="G56" s="11">
        <v>0</v>
      </c>
      <c r="H56" s="11">
        <v>0</v>
      </c>
    </row>
    <row r="57" spans="1:8" ht="15.75">
      <c r="A57" s="4">
        <v>53</v>
      </c>
      <c r="B57" s="5" t="s">
        <v>54</v>
      </c>
      <c r="C57" s="11">
        <v>2</v>
      </c>
      <c r="D57" s="11">
        <v>3</v>
      </c>
      <c r="E57" s="11">
        <v>3</v>
      </c>
      <c r="F57" s="11">
        <v>0</v>
      </c>
      <c r="G57" s="11">
        <v>4</v>
      </c>
      <c r="H57" s="11">
        <v>12</v>
      </c>
    </row>
    <row r="58" spans="1:8" ht="15.75">
      <c r="A58" s="4">
        <v>54</v>
      </c>
      <c r="B58" s="5" t="s">
        <v>55</v>
      </c>
      <c r="C58" s="26" t="s">
        <v>105</v>
      </c>
      <c r="D58" s="11">
        <v>0</v>
      </c>
      <c r="E58" s="11">
        <v>3</v>
      </c>
      <c r="F58" s="11">
        <v>0</v>
      </c>
      <c r="G58" s="11">
        <v>5</v>
      </c>
      <c r="H58" s="11">
        <v>9</v>
      </c>
    </row>
    <row r="59" spans="1:8" ht="15.75">
      <c r="A59" s="4">
        <v>55</v>
      </c>
      <c r="B59" s="5" t="s">
        <v>56</v>
      </c>
      <c r="C59" s="11">
        <v>3</v>
      </c>
      <c r="D59" s="11">
        <v>1</v>
      </c>
      <c r="E59" s="11">
        <v>0</v>
      </c>
      <c r="F59" s="11">
        <v>0</v>
      </c>
      <c r="G59" s="11">
        <v>0</v>
      </c>
      <c r="H59" s="11">
        <v>2</v>
      </c>
    </row>
    <row r="60" spans="1:8" ht="15.75">
      <c r="A60" s="4">
        <v>56</v>
      </c>
      <c r="B60" s="5" t="s">
        <v>57</v>
      </c>
      <c r="C60" s="11">
        <v>2</v>
      </c>
      <c r="D60" s="11">
        <v>2</v>
      </c>
      <c r="E60" s="11">
        <v>2</v>
      </c>
      <c r="F60" s="11">
        <v>2</v>
      </c>
      <c r="G60" s="11">
        <v>2</v>
      </c>
      <c r="H60" s="11">
        <v>6</v>
      </c>
    </row>
    <row r="61" spans="1:9" ht="90">
      <c r="A61" s="6">
        <v>57</v>
      </c>
      <c r="B61" s="7" t="s">
        <v>58</v>
      </c>
      <c r="C61" s="11">
        <v>12</v>
      </c>
      <c r="D61" s="11">
        <v>2</v>
      </c>
      <c r="E61" s="11">
        <v>12</v>
      </c>
      <c r="F61" s="11">
        <v>3</v>
      </c>
      <c r="G61" s="11">
        <v>13</v>
      </c>
      <c r="H61" s="11">
        <v>21</v>
      </c>
      <c r="I61" s="60" t="s">
        <v>128</v>
      </c>
    </row>
    <row r="62" spans="1:9" ht="15.75">
      <c r="A62" s="4">
        <v>58</v>
      </c>
      <c r="B62" s="4" t="s">
        <v>59</v>
      </c>
      <c r="C62" s="44">
        <v>0</v>
      </c>
      <c r="D62" s="36">
        <v>0</v>
      </c>
      <c r="E62" s="36">
        <v>0</v>
      </c>
      <c r="F62" s="36">
        <v>5</v>
      </c>
      <c r="G62" s="36">
        <v>2</v>
      </c>
      <c r="H62" s="11">
        <v>8</v>
      </c>
      <c r="I62" s="63" t="s">
        <v>129</v>
      </c>
    </row>
    <row r="63" spans="1:9" ht="15.75">
      <c r="A63" s="4"/>
      <c r="B63" s="24" t="s">
        <v>155</v>
      </c>
      <c r="C63" s="11">
        <v>0</v>
      </c>
      <c r="D63" s="11">
        <v>0</v>
      </c>
      <c r="E63" s="11">
        <v>2</v>
      </c>
      <c r="F63" s="11">
        <v>4</v>
      </c>
      <c r="G63" s="11">
        <v>0</v>
      </c>
      <c r="H63" s="11">
        <v>0</v>
      </c>
      <c r="I63" s="9"/>
    </row>
    <row r="64" spans="1:8" ht="24" thickBot="1">
      <c r="A64" s="43" t="s">
        <v>151</v>
      </c>
      <c r="C64" s="45">
        <f>C6+C8+C9+C12+C14+C15+C17+C20+C25+C27+C28+C31+C32+C34+C35+C38+C39+C40+C41+C43+C44+C46+C48+C50+C52+C53+C57+C59+C60+C61+13+20+8+2+5+10+10</f>
        <v>286</v>
      </c>
      <c r="D64" s="45">
        <f>SUM(D6:D63)</f>
        <v>126</v>
      </c>
      <c r="E64" s="45">
        <f>E5+E7+E9+E10+E11+E12+E15+E16+E17+E20+E22+E25+E27+E28+E29+E30+E32+E34+E35+E36+E39+E40+E41+E43+E44+E46+E49+E50+E51+E52+E54+E57+E58+E60+E61+E63</f>
        <v>219</v>
      </c>
      <c r="F64" s="45">
        <f>F5+F6+F9+F10+F12+F16+F17+F20+F21+F22+F26+F27+F29+F30+F35+F36+F38+F39+F40+F41+F43+F44+F49+F51+F54+F60+F61+F62+F63</f>
        <v>214</v>
      </c>
      <c r="G64" s="45">
        <f>G5+G6+G7+G9+G10+G11+G12+G13+G15+G16+G17+G19+G20+G21+G22+G23+G24+G25+G26+G27+G28+G29+G30+G31+G32+G33+G34+G35+G36+G37+G38+G39+G40+G41+G43+G44+G45+G46+G49+G50+G51+G52+G53+G54+G55+G57+G58+G60+G61+G62+G63</f>
        <v>299</v>
      </c>
      <c r="H64" s="45">
        <f>SUM(H5:H63)</f>
        <v>597</v>
      </c>
    </row>
  </sheetData>
  <sheetProtection/>
  <mergeCells count="1">
    <mergeCell ref="A1:H1"/>
  </mergeCells>
  <printOptions/>
  <pageMargins left="0.11811023622047245" right="0"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D61"/>
  <sheetViews>
    <sheetView zoomScalePageLayoutView="0" workbookViewId="0" topLeftCell="A1">
      <selection activeCell="D28" sqref="D28"/>
    </sheetView>
  </sheetViews>
  <sheetFormatPr defaultColWidth="9.140625" defaultRowHeight="15"/>
  <cols>
    <col min="1" max="1" width="13.7109375" style="0" customWidth="1"/>
    <col min="2" max="2" width="20.8515625" style="0" customWidth="1"/>
    <col min="3" max="3" width="34.7109375" style="0" customWidth="1"/>
    <col min="4" max="4" width="20.421875" style="0" customWidth="1"/>
  </cols>
  <sheetData>
    <row r="1" spans="1:3" ht="39" customHeight="1" thickBot="1">
      <c r="A1" s="69" t="s">
        <v>67</v>
      </c>
      <c r="B1" s="70"/>
      <c r="C1" s="71"/>
    </row>
    <row r="2" spans="1:3" ht="48" thickBot="1">
      <c r="A2" s="1" t="s">
        <v>0</v>
      </c>
      <c r="B2" s="8" t="s">
        <v>1</v>
      </c>
      <c r="C2" s="13" t="s">
        <v>72</v>
      </c>
    </row>
    <row r="3" spans="1:3" ht="15.75">
      <c r="A3" s="2">
        <v>1</v>
      </c>
      <c r="B3" s="3" t="s">
        <v>2</v>
      </c>
      <c r="C3" s="46">
        <v>7</v>
      </c>
    </row>
    <row r="4" spans="1:3" ht="15.75">
      <c r="A4" s="4">
        <v>2</v>
      </c>
      <c r="B4" s="5" t="s">
        <v>3</v>
      </c>
      <c r="C4" s="11">
        <v>0</v>
      </c>
    </row>
    <row r="5" spans="1:3" ht="15.75">
      <c r="A5" s="4">
        <v>3</v>
      </c>
      <c r="B5" s="5" t="s">
        <v>4</v>
      </c>
      <c r="C5" s="11">
        <v>5</v>
      </c>
    </row>
    <row r="6" spans="1:3" ht="15.75">
      <c r="A6" s="4">
        <v>4</v>
      </c>
      <c r="B6" s="5" t="s">
        <v>5</v>
      </c>
      <c r="C6" s="11">
        <v>2</v>
      </c>
    </row>
    <row r="7" spans="1:3" ht="15.75">
      <c r="A7" s="4">
        <v>5</v>
      </c>
      <c r="B7" s="5" t="s">
        <v>6</v>
      </c>
      <c r="C7" s="11">
        <v>1</v>
      </c>
    </row>
    <row r="8" spans="1:3" ht="15.75">
      <c r="A8" s="4">
        <v>6</v>
      </c>
      <c r="B8" s="5" t="s">
        <v>7</v>
      </c>
      <c r="C8" s="11">
        <v>1</v>
      </c>
    </row>
    <row r="9" spans="1:3" ht="15.75">
      <c r="A9" s="4">
        <v>7</v>
      </c>
      <c r="B9" s="5" t="s">
        <v>8</v>
      </c>
      <c r="C9" s="11">
        <v>1</v>
      </c>
    </row>
    <row r="10" spans="1:3" ht="15.75">
      <c r="A10" s="4">
        <v>8</v>
      </c>
      <c r="B10" s="5" t="s">
        <v>9</v>
      </c>
      <c r="C10" s="11">
        <v>4</v>
      </c>
    </row>
    <row r="11" spans="1:3" ht="15.75">
      <c r="A11" s="4">
        <v>9</v>
      </c>
      <c r="B11" s="5" t="s">
        <v>10</v>
      </c>
      <c r="C11" s="11">
        <v>0</v>
      </c>
    </row>
    <row r="12" spans="1:3" ht="15.75">
      <c r="A12" s="4">
        <v>10</v>
      </c>
      <c r="B12" s="5" t="s">
        <v>11</v>
      </c>
      <c r="C12" s="11">
        <v>1</v>
      </c>
    </row>
    <row r="13" spans="1:3" ht="15.75">
      <c r="A13" s="4">
        <v>11</v>
      </c>
      <c r="B13" s="5" t="s">
        <v>12</v>
      </c>
      <c r="C13" s="11">
        <v>0</v>
      </c>
    </row>
    <row r="14" spans="1:3" ht="15.75">
      <c r="A14" s="4">
        <v>12</v>
      </c>
      <c r="B14" s="5" t="s">
        <v>13</v>
      </c>
      <c r="C14" s="11">
        <v>3</v>
      </c>
    </row>
    <row r="15" spans="1:3" ht="15.75">
      <c r="A15" s="4">
        <v>13</v>
      </c>
      <c r="B15" s="5" t="s">
        <v>14</v>
      </c>
      <c r="C15" s="11">
        <v>0</v>
      </c>
    </row>
    <row r="16" spans="1:3" ht="15.75">
      <c r="A16" s="4">
        <v>14</v>
      </c>
      <c r="B16" s="5" t="s">
        <v>15</v>
      </c>
      <c r="C16" s="11">
        <v>1</v>
      </c>
    </row>
    <row r="17" spans="1:3" ht="15.75">
      <c r="A17" s="4">
        <v>15</v>
      </c>
      <c r="B17" s="5" t="s">
        <v>16</v>
      </c>
      <c r="C17" s="11">
        <v>0</v>
      </c>
    </row>
    <row r="18" spans="1:3" ht="15.75">
      <c r="A18" s="4">
        <v>16</v>
      </c>
      <c r="B18" s="5" t="s">
        <v>17</v>
      </c>
      <c r="C18" s="11">
        <v>3</v>
      </c>
    </row>
    <row r="19" spans="1:3" ht="15.75">
      <c r="A19" s="4">
        <v>17</v>
      </c>
      <c r="B19" s="5" t="s">
        <v>18</v>
      </c>
      <c r="C19" s="11">
        <v>1</v>
      </c>
    </row>
    <row r="20" spans="1:4" ht="15.75">
      <c r="A20" s="4">
        <v>18</v>
      </c>
      <c r="B20" s="5" t="s">
        <v>19</v>
      </c>
      <c r="C20" s="11">
        <v>3</v>
      </c>
      <c r="D20" s="4" t="s">
        <v>124</v>
      </c>
    </row>
    <row r="21" spans="1:3" ht="15.75">
      <c r="A21" s="4">
        <v>19</v>
      </c>
      <c r="B21" s="5" t="s">
        <v>20</v>
      </c>
      <c r="C21" s="11">
        <v>0</v>
      </c>
    </row>
    <row r="22" spans="1:3" ht="15.75">
      <c r="A22" s="4">
        <v>20</v>
      </c>
      <c r="B22" s="5" t="s">
        <v>21</v>
      </c>
      <c r="C22" s="11">
        <v>0</v>
      </c>
    </row>
    <row r="23" spans="1:3" ht="15.75">
      <c r="A23" s="4">
        <v>21</v>
      </c>
      <c r="B23" s="5" t="s">
        <v>22</v>
      </c>
      <c r="C23" s="11">
        <v>0</v>
      </c>
    </row>
    <row r="24" spans="1:3" ht="15.75">
      <c r="A24" s="4">
        <v>22</v>
      </c>
      <c r="B24" s="5" t="s">
        <v>23</v>
      </c>
      <c r="C24" s="11">
        <v>0</v>
      </c>
    </row>
    <row r="25" spans="1:3" ht="15.75">
      <c r="A25" s="4">
        <v>23</v>
      </c>
      <c r="B25" s="5" t="s">
        <v>24</v>
      </c>
      <c r="C25" s="11">
        <v>10</v>
      </c>
    </row>
    <row r="26" spans="1:3" ht="15.75">
      <c r="A26" s="4">
        <v>24</v>
      </c>
      <c r="B26" s="5" t="s">
        <v>25</v>
      </c>
      <c r="C26" s="11">
        <v>1</v>
      </c>
    </row>
    <row r="27" spans="1:3" ht="15.75">
      <c r="A27" s="4">
        <v>25</v>
      </c>
      <c r="B27" s="5" t="s">
        <v>26</v>
      </c>
      <c r="C27" s="11">
        <v>0</v>
      </c>
    </row>
    <row r="28" spans="1:3" ht="15.75">
      <c r="A28" s="4">
        <v>26</v>
      </c>
      <c r="B28" s="5" t="s">
        <v>27</v>
      </c>
      <c r="C28" s="11">
        <v>1</v>
      </c>
    </row>
    <row r="29" spans="1:3" ht="15.75">
      <c r="A29" s="4">
        <v>27</v>
      </c>
      <c r="B29" s="5" t="s">
        <v>28</v>
      </c>
      <c r="C29" s="11">
        <v>0</v>
      </c>
    </row>
    <row r="30" spans="1:3" ht="15.75">
      <c r="A30" s="4">
        <v>28</v>
      </c>
      <c r="B30" s="5" t="s">
        <v>29</v>
      </c>
      <c r="C30" s="11">
        <v>0</v>
      </c>
    </row>
    <row r="31" spans="1:3" ht="15.75">
      <c r="A31" s="4">
        <v>29</v>
      </c>
      <c r="B31" s="5" t="s">
        <v>30</v>
      </c>
      <c r="C31" s="11">
        <v>1</v>
      </c>
    </row>
    <row r="32" spans="1:3" ht="15.75">
      <c r="A32" s="4">
        <v>30</v>
      </c>
      <c r="B32" s="5" t="s">
        <v>31</v>
      </c>
      <c r="C32" s="11">
        <v>0</v>
      </c>
    </row>
    <row r="33" spans="1:3" ht="15.75">
      <c r="A33" s="4">
        <v>31</v>
      </c>
      <c r="B33" s="5" t="s">
        <v>32</v>
      </c>
      <c r="C33" s="11">
        <v>1</v>
      </c>
    </row>
    <row r="34" spans="1:3" ht="15.75">
      <c r="A34" s="4">
        <v>32</v>
      </c>
      <c r="B34" s="5" t="s">
        <v>33</v>
      </c>
      <c r="C34" s="11">
        <v>0</v>
      </c>
    </row>
    <row r="35" spans="1:3" ht="15.75">
      <c r="A35" s="4">
        <v>33</v>
      </c>
      <c r="B35" s="5" t="s">
        <v>34</v>
      </c>
      <c r="C35" s="11">
        <v>3</v>
      </c>
    </row>
    <row r="36" spans="1:3" ht="15.75">
      <c r="A36" s="4">
        <v>34</v>
      </c>
      <c r="B36" s="5" t="s">
        <v>35</v>
      </c>
      <c r="C36" s="11">
        <v>0</v>
      </c>
    </row>
    <row r="37" spans="1:3" ht="15.75">
      <c r="A37" s="4">
        <v>35</v>
      </c>
      <c r="B37" s="5" t="s">
        <v>36</v>
      </c>
      <c r="C37" s="11">
        <v>0</v>
      </c>
    </row>
    <row r="38" spans="1:3" ht="15.75">
      <c r="A38" s="4">
        <v>36</v>
      </c>
      <c r="B38" s="5" t="s">
        <v>37</v>
      </c>
      <c r="C38" s="11">
        <v>0</v>
      </c>
    </row>
    <row r="39" spans="1:3" ht="15.75">
      <c r="A39" s="4">
        <v>37</v>
      </c>
      <c r="B39" s="5" t="s">
        <v>38</v>
      </c>
      <c r="C39" s="11">
        <v>0</v>
      </c>
    </row>
    <row r="40" spans="1:4" ht="30">
      <c r="A40" s="4">
        <v>38</v>
      </c>
      <c r="B40" s="5" t="s">
        <v>39</v>
      </c>
      <c r="C40" s="11">
        <v>2</v>
      </c>
      <c r="D40" s="21" t="s">
        <v>136</v>
      </c>
    </row>
    <row r="41" spans="1:3" ht="15.75">
      <c r="A41" s="4">
        <v>39</v>
      </c>
      <c r="B41" s="5" t="s">
        <v>40</v>
      </c>
      <c r="C41" s="11">
        <v>1</v>
      </c>
    </row>
    <row r="42" spans="1:3" ht="15.75">
      <c r="A42" s="4">
        <v>40</v>
      </c>
      <c r="B42" s="5" t="s">
        <v>41</v>
      </c>
      <c r="C42" s="11">
        <v>1</v>
      </c>
    </row>
    <row r="43" spans="1:3" ht="15.75">
      <c r="A43" s="4">
        <v>41</v>
      </c>
      <c r="B43" s="5" t="s">
        <v>42</v>
      </c>
      <c r="C43" s="11">
        <v>3</v>
      </c>
    </row>
    <row r="44" spans="1:3" ht="15.75">
      <c r="A44" s="4">
        <v>42</v>
      </c>
      <c r="B44" s="5" t="s">
        <v>43</v>
      </c>
      <c r="C44" s="11">
        <v>6</v>
      </c>
    </row>
    <row r="45" spans="1:3" ht="15.75">
      <c r="A45" s="4">
        <v>43</v>
      </c>
      <c r="B45" s="5" t="s">
        <v>44</v>
      </c>
      <c r="C45" s="11">
        <v>0</v>
      </c>
    </row>
    <row r="46" spans="1:3" ht="15.75">
      <c r="A46" s="4">
        <v>44</v>
      </c>
      <c r="B46" s="5" t="s">
        <v>45</v>
      </c>
      <c r="C46" s="11">
        <v>1</v>
      </c>
    </row>
    <row r="47" spans="1:3" ht="15.75">
      <c r="A47" s="4">
        <v>45</v>
      </c>
      <c r="B47" s="5" t="s">
        <v>46</v>
      </c>
      <c r="C47" s="11">
        <v>0</v>
      </c>
    </row>
    <row r="48" spans="1:3" ht="15.75">
      <c r="A48" s="4">
        <v>46</v>
      </c>
      <c r="B48" s="5" t="s">
        <v>47</v>
      </c>
      <c r="C48" s="11">
        <v>0</v>
      </c>
    </row>
    <row r="49" spans="1:3" ht="15.75">
      <c r="A49" s="4">
        <v>47</v>
      </c>
      <c r="B49" s="5" t="s">
        <v>48</v>
      </c>
      <c r="C49" s="11">
        <v>2</v>
      </c>
    </row>
    <row r="50" spans="1:3" ht="15.75">
      <c r="A50" s="4">
        <v>48</v>
      </c>
      <c r="B50" s="5" t="s">
        <v>49</v>
      </c>
      <c r="C50" s="11">
        <v>0</v>
      </c>
    </row>
    <row r="51" spans="1:3" ht="15.75">
      <c r="A51" s="4">
        <v>49</v>
      </c>
      <c r="B51" s="5" t="s">
        <v>50</v>
      </c>
      <c r="C51" s="11">
        <v>18</v>
      </c>
    </row>
    <row r="52" spans="1:3" ht="15.75">
      <c r="A52" s="4">
        <v>50</v>
      </c>
      <c r="B52" s="5" t="s">
        <v>51</v>
      </c>
      <c r="C52" s="11">
        <v>1</v>
      </c>
    </row>
    <row r="53" spans="1:3" ht="15.75">
      <c r="A53" s="4">
        <v>51</v>
      </c>
      <c r="B53" s="5" t="s">
        <v>52</v>
      </c>
      <c r="C53" s="11">
        <v>1</v>
      </c>
    </row>
    <row r="54" spans="1:3" ht="15.75">
      <c r="A54" s="4">
        <v>52</v>
      </c>
      <c r="B54" s="5" t="s">
        <v>53</v>
      </c>
      <c r="C54" s="11">
        <v>1</v>
      </c>
    </row>
    <row r="55" spans="1:3" ht="15.75">
      <c r="A55" s="4">
        <v>53</v>
      </c>
      <c r="B55" s="5" t="s">
        <v>54</v>
      </c>
      <c r="C55" s="11">
        <v>0</v>
      </c>
    </row>
    <row r="56" spans="1:3" ht="15.75">
      <c r="A56" s="4">
        <v>54</v>
      </c>
      <c r="B56" s="5" t="s">
        <v>55</v>
      </c>
      <c r="C56" s="11">
        <v>0</v>
      </c>
    </row>
    <row r="57" spans="1:3" ht="15.75">
      <c r="A57" s="4">
        <v>55</v>
      </c>
      <c r="B57" s="5" t="s">
        <v>56</v>
      </c>
      <c r="C57" s="11">
        <v>0</v>
      </c>
    </row>
    <row r="58" spans="1:3" ht="15.75">
      <c r="A58" s="4">
        <v>56</v>
      </c>
      <c r="B58" s="5" t="s">
        <v>57</v>
      </c>
      <c r="C58" s="11">
        <v>0</v>
      </c>
    </row>
    <row r="59" spans="1:3" ht="15.75">
      <c r="A59" s="6">
        <v>57</v>
      </c>
      <c r="B59" s="7" t="s">
        <v>58</v>
      </c>
      <c r="C59" s="11">
        <v>1</v>
      </c>
    </row>
    <row r="60" spans="1:3" ht="15.75">
      <c r="A60" s="4">
        <v>58</v>
      </c>
      <c r="B60" s="5" t="s">
        <v>59</v>
      </c>
      <c r="C60" s="11">
        <v>0</v>
      </c>
    </row>
    <row r="61" spans="1:3" ht="21">
      <c r="A61" s="68" t="s">
        <v>156</v>
      </c>
      <c r="B61" s="68"/>
      <c r="C61" s="47">
        <f>SUM(C3:C60)</f>
        <v>88</v>
      </c>
    </row>
  </sheetData>
  <sheetProtection/>
  <mergeCells count="2">
    <mergeCell ref="A61:B61"/>
    <mergeCell ref="A1:C1"/>
  </mergeCells>
  <printOptions/>
  <pageMargins left="0.31496062992125984" right="0.196850393700787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1"/>
  <sheetViews>
    <sheetView zoomScalePageLayoutView="0" workbookViewId="0" topLeftCell="A1">
      <selection activeCell="E27" sqref="E27"/>
    </sheetView>
  </sheetViews>
  <sheetFormatPr defaultColWidth="9.140625" defaultRowHeight="15"/>
  <cols>
    <col min="2" max="2" width="22.8515625" style="0" customWidth="1"/>
    <col min="3" max="3" width="21.7109375" style="0" customWidth="1"/>
    <col min="4" max="4" width="26.421875" style="0" customWidth="1"/>
    <col min="5" max="5" width="31.7109375" style="0" customWidth="1"/>
  </cols>
  <sheetData>
    <row r="1" spans="1:4" ht="44.25" customHeight="1" thickBot="1">
      <c r="A1" s="69" t="s">
        <v>68</v>
      </c>
      <c r="B1" s="70"/>
      <c r="C1" s="70"/>
      <c r="D1" s="71"/>
    </row>
    <row r="2" spans="1:4" ht="45.75" thickBot="1">
      <c r="A2" s="14" t="s">
        <v>0</v>
      </c>
      <c r="B2" s="17" t="s">
        <v>1</v>
      </c>
      <c r="C2" s="18" t="s">
        <v>73</v>
      </c>
      <c r="D2" s="18" t="s">
        <v>74</v>
      </c>
    </row>
    <row r="3" spans="1:5" ht="16.5" thickBot="1">
      <c r="A3" s="2">
        <v>1</v>
      </c>
      <c r="B3" s="4" t="s">
        <v>2</v>
      </c>
      <c r="C3" s="10">
        <v>7331</v>
      </c>
      <c r="D3" s="40">
        <v>8055</v>
      </c>
      <c r="E3" s="16"/>
    </row>
    <row r="4" spans="1:4" ht="15.75">
      <c r="A4" s="4">
        <v>2</v>
      </c>
      <c r="B4" s="4" t="s">
        <v>3</v>
      </c>
      <c r="C4" s="10">
        <v>3840</v>
      </c>
      <c r="D4" s="10">
        <v>4501</v>
      </c>
    </row>
    <row r="5" spans="1:4" ht="15.75">
      <c r="A5" s="4">
        <v>3</v>
      </c>
      <c r="B5" s="4" t="s">
        <v>4</v>
      </c>
      <c r="C5" s="10">
        <v>3899</v>
      </c>
      <c r="D5" s="10">
        <v>3723</v>
      </c>
    </row>
    <row r="6" spans="1:4" ht="15.75">
      <c r="A6" s="4">
        <v>4</v>
      </c>
      <c r="B6" s="4" t="s">
        <v>5</v>
      </c>
      <c r="C6" s="10">
        <v>3254</v>
      </c>
      <c r="D6" s="10">
        <v>4029</v>
      </c>
    </row>
    <row r="7" spans="1:4" ht="15.75">
      <c r="A7" s="4">
        <v>5</v>
      </c>
      <c r="B7" s="4" t="s">
        <v>6</v>
      </c>
      <c r="C7" s="10">
        <v>3948</v>
      </c>
      <c r="D7" s="10">
        <v>4225</v>
      </c>
    </row>
    <row r="8" spans="1:4" ht="15.75">
      <c r="A8" s="4">
        <v>6</v>
      </c>
      <c r="B8" s="4" t="s">
        <v>7</v>
      </c>
      <c r="C8" s="10">
        <v>1511</v>
      </c>
      <c r="D8" s="10">
        <v>1850</v>
      </c>
    </row>
    <row r="9" spans="1:4" ht="15.75">
      <c r="A9" s="4">
        <v>7</v>
      </c>
      <c r="B9" s="4" t="s">
        <v>8</v>
      </c>
      <c r="C9" s="10">
        <v>4462</v>
      </c>
      <c r="D9" s="10">
        <v>4535</v>
      </c>
    </row>
    <row r="10" spans="1:4" ht="15.75">
      <c r="A10" s="4">
        <v>8</v>
      </c>
      <c r="B10" s="4" t="s">
        <v>9</v>
      </c>
      <c r="C10" s="10">
        <v>2008</v>
      </c>
      <c r="D10" s="10">
        <v>2014</v>
      </c>
    </row>
    <row r="11" spans="1:4" ht="15.75">
      <c r="A11" s="4">
        <v>9</v>
      </c>
      <c r="B11" s="4" t="s">
        <v>10</v>
      </c>
      <c r="C11" s="10">
        <v>733</v>
      </c>
      <c r="D11" s="10">
        <v>820</v>
      </c>
    </row>
    <row r="12" spans="1:4" ht="15.75">
      <c r="A12" s="4">
        <v>10</v>
      </c>
      <c r="B12" s="4" t="s">
        <v>11</v>
      </c>
      <c r="C12" s="10">
        <v>613</v>
      </c>
      <c r="D12" s="10">
        <v>676</v>
      </c>
    </row>
    <row r="13" spans="1:4" ht="15.75">
      <c r="A13" s="4">
        <v>11</v>
      </c>
      <c r="B13" s="4" t="s">
        <v>12</v>
      </c>
      <c r="C13" s="10">
        <v>417</v>
      </c>
      <c r="D13" s="10">
        <v>393</v>
      </c>
    </row>
    <row r="14" spans="1:4" ht="15.75">
      <c r="A14" s="4">
        <v>12</v>
      </c>
      <c r="B14" s="4" t="s">
        <v>13</v>
      </c>
      <c r="C14" s="10">
        <v>2722</v>
      </c>
      <c r="D14" s="10">
        <v>2875</v>
      </c>
    </row>
    <row r="15" spans="1:4" ht="15.75">
      <c r="A15" s="4">
        <v>13</v>
      </c>
      <c r="B15" s="4" t="s">
        <v>14</v>
      </c>
      <c r="C15" s="10">
        <v>1025</v>
      </c>
      <c r="D15" s="10">
        <v>1056</v>
      </c>
    </row>
    <row r="16" spans="1:4" ht="15.75">
      <c r="A16" s="4">
        <v>14</v>
      </c>
      <c r="B16" s="4" t="s">
        <v>15</v>
      </c>
      <c r="C16" s="10">
        <v>189</v>
      </c>
      <c r="D16" s="10">
        <v>153</v>
      </c>
    </row>
    <row r="17" spans="1:4" ht="15.75">
      <c r="A17" s="4">
        <v>15</v>
      </c>
      <c r="B17" s="4" t="s">
        <v>16</v>
      </c>
      <c r="C17" s="10">
        <v>1432</v>
      </c>
      <c r="D17" s="10">
        <v>1530</v>
      </c>
    </row>
    <row r="18" spans="1:4" ht="15.75">
      <c r="A18" s="4">
        <v>16</v>
      </c>
      <c r="B18" s="4" t="s">
        <v>17</v>
      </c>
      <c r="C18" s="10">
        <v>2040</v>
      </c>
      <c r="D18" s="10">
        <v>2281</v>
      </c>
    </row>
    <row r="19" spans="1:4" ht="15.75">
      <c r="A19" s="4">
        <v>17</v>
      </c>
      <c r="B19" s="4" t="s">
        <v>18</v>
      </c>
      <c r="C19" s="10">
        <v>1256</v>
      </c>
      <c r="D19" s="10">
        <v>1367</v>
      </c>
    </row>
    <row r="20" spans="1:4" ht="15.75">
      <c r="A20" s="4">
        <v>18</v>
      </c>
      <c r="B20" s="4" t="s">
        <v>19</v>
      </c>
      <c r="C20" s="10">
        <v>1605</v>
      </c>
      <c r="D20" s="10">
        <v>1996</v>
      </c>
    </row>
    <row r="21" spans="1:4" ht="15.75">
      <c r="A21" s="4">
        <v>19</v>
      </c>
      <c r="B21" s="4" t="s">
        <v>20</v>
      </c>
      <c r="C21" s="10">
        <v>142</v>
      </c>
      <c r="D21" s="10">
        <v>118</v>
      </c>
    </row>
    <row r="22" spans="1:4" ht="15.75">
      <c r="A22" s="4">
        <v>20</v>
      </c>
      <c r="B22" s="4" t="s">
        <v>21</v>
      </c>
      <c r="C22" s="10">
        <v>380</v>
      </c>
      <c r="D22" s="10">
        <v>450</v>
      </c>
    </row>
    <row r="23" spans="1:4" ht="15.75">
      <c r="A23" s="4">
        <v>21</v>
      </c>
      <c r="B23" s="4" t="s">
        <v>22</v>
      </c>
      <c r="C23" s="10">
        <v>1207</v>
      </c>
      <c r="D23" s="10">
        <v>1242</v>
      </c>
    </row>
    <row r="24" spans="1:4" ht="15.75">
      <c r="A24" s="4">
        <v>22</v>
      </c>
      <c r="B24" s="4" t="s">
        <v>23</v>
      </c>
      <c r="C24" s="10">
        <v>1384</v>
      </c>
      <c r="D24" s="10">
        <v>1254</v>
      </c>
    </row>
    <row r="25" spans="1:4" ht="15.75">
      <c r="A25" s="4">
        <v>23</v>
      </c>
      <c r="B25" s="4" t="s">
        <v>24</v>
      </c>
      <c r="C25" s="10">
        <v>3090</v>
      </c>
      <c r="D25" s="10">
        <v>3161</v>
      </c>
    </row>
    <row r="26" spans="1:4" ht="15.75">
      <c r="A26" s="4">
        <v>24</v>
      </c>
      <c r="B26" s="4" t="s">
        <v>25</v>
      </c>
      <c r="C26" s="10">
        <v>330</v>
      </c>
      <c r="D26" s="10">
        <v>305</v>
      </c>
    </row>
    <row r="27" spans="1:5" ht="15.75">
      <c r="A27" s="4">
        <v>25</v>
      </c>
      <c r="B27" s="4" t="s">
        <v>26</v>
      </c>
      <c r="C27" s="10">
        <v>5170</v>
      </c>
      <c r="D27" s="10">
        <v>5663</v>
      </c>
      <c r="E27" s="21"/>
    </row>
    <row r="28" spans="1:4" ht="15.75">
      <c r="A28" s="4">
        <v>26</v>
      </c>
      <c r="B28" s="4" t="s">
        <v>27</v>
      </c>
      <c r="C28" s="10">
        <v>6386</v>
      </c>
      <c r="D28" s="10">
        <v>6479</v>
      </c>
    </row>
    <row r="29" spans="1:4" ht="15.75">
      <c r="A29" s="4">
        <v>27</v>
      </c>
      <c r="B29" s="4" t="s">
        <v>28</v>
      </c>
      <c r="C29" s="10">
        <v>1313</v>
      </c>
      <c r="D29" s="10">
        <v>1279</v>
      </c>
    </row>
    <row r="30" spans="1:4" ht="15.75">
      <c r="A30" s="4">
        <v>28</v>
      </c>
      <c r="B30" s="4" t="s">
        <v>29</v>
      </c>
      <c r="C30" s="10">
        <v>1265</v>
      </c>
      <c r="D30" s="10">
        <v>1262</v>
      </c>
    </row>
    <row r="31" spans="1:4" ht="15.75">
      <c r="A31" s="4">
        <v>29</v>
      </c>
      <c r="B31" s="4" t="s">
        <v>30</v>
      </c>
      <c r="C31" s="10">
        <v>958</v>
      </c>
      <c r="D31" s="10">
        <v>940</v>
      </c>
    </row>
    <row r="32" spans="1:4" ht="15.75">
      <c r="A32" s="4">
        <v>30</v>
      </c>
      <c r="B32" s="4" t="s">
        <v>31</v>
      </c>
      <c r="C32" s="10">
        <v>415</v>
      </c>
      <c r="D32" s="10">
        <v>433</v>
      </c>
    </row>
    <row r="33" spans="1:4" ht="15.75">
      <c r="A33" s="4">
        <v>31</v>
      </c>
      <c r="B33" s="4" t="s">
        <v>32</v>
      </c>
      <c r="C33" s="10">
        <v>947</v>
      </c>
      <c r="D33" s="10">
        <v>990</v>
      </c>
    </row>
    <row r="34" spans="1:4" ht="15.75">
      <c r="A34" s="4">
        <v>32</v>
      </c>
      <c r="B34" s="4" t="s">
        <v>33</v>
      </c>
      <c r="C34" s="10">
        <v>331</v>
      </c>
      <c r="D34" s="10">
        <v>386</v>
      </c>
    </row>
    <row r="35" spans="1:4" ht="15.75">
      <c r="A35" s="4">
        <v>33</v>
      </c>
      <c r="B35" s="4" t="s">
        <v>34</v>
      </c>
      <c r="C35" s="10">
        <v>684</v>
      </c>
      <c r="D35" s="10">
        <v>740</v>
      </c>
    </row>
    <row r="36" spans="1:4" ht="15.75">
      <c r="A36" s="4">
        <v>34</v>
      </c>
      <c r="B36" s="4" t="s">
        <v>35</v>
      </c>
      <c r="C36" s="10">
        <v>1400</v>
      </c>
      <c r="D36" s="10">
        <v>1380</v>
      </c>
    </row>
    <row r="37" spans="1:4" ht="15.75">
      <c r="A37" s="4">
        <v>35</v>
      </c>
      <c r="B37" s="4" t="s">
        <v>36</v>
      </c>
      <c r="C37" s="10">
        <v>1125</v>
      </c>
      <c r="D37" s="10">
        <v>1283</v>
      </c>
    </row>
    <row r="38" spans="1:4" ht="15.75">
      <c r="A38" s="4">
        <v>36</v>
      </c>
      <c r="B38" s="4" t="s">
        <v>37</v>
      </c>
      <c r="C38" s="10">
        <v>1552</v>
      </c>
      <c r="D38" s="10">
        <v>1679</v>
      </c>
    </row>
    <row r="39" spans="1:4" ht="15.75">
      <c r="A39" s="4">
        <v>37</v>
      </c>
      <c r="B39" s="4" t="s">
        <v>38</v>
      </c>
      <c r="C39" s="10">
        <v>659</v>
      </c>
      <c r="D39" s="10">
        <v>574</v>
      </c>
    </row>
    <row r="40" spans="1:4" ht="15.75">
      <c r="A40" s="4">
        <v>38</v>
      </c>
      <c r="B40" s="4" t="s">
        <v>39</v>
      </c>
      <c r="C40" s="10">
        <v>2421</v>
      </c>
      <c r="D40" s="10">
        <v>2760</v>
      </c>
    </row>
    <row r="41" spans="1:4" ht="15.75">
      <c r="A41" s="4">
        <v>39</v>
      </c>
      <c r="B41" s="4" t="s">
        <v>40</v>
      </c>
      <c r="C41" s="10">
        <v>746</v>
      </c>
      <c r="D41" s="10">
        <v>792</v>
      </c>
    </row>
    <row r="42" spans="1:4" ht="15.75">
      <c r="A42" s="4">
        <v>40</v>
      </c>
      <c r="B42" s="4" t="s">
        <v>41</v>
      </c>
      <c r="C42" s="10">
        <v>1037</v>
      </c>
      <c r="D42" s="10">
        <v>923</v>
      </c>
    </row>
    <row r="43" spans="1:4" ht="15.75">
      <c r="A43" s="4">
        <v>41</v>
      </c>
      <c r="B43" s="4" t="s">
        <v>42</v>
      </c>
      <c r="C43" s="10">
        <v>203</v>
      </c>
      <c r="D43" s="10">
        <v>230</v>
      </c>
    </row>
    <row r="44" spans="1:4" ht="15.75">
      <c r="A44" s="4">
        <v>42</v>
      </c>
      <c r="B44" s="4" t="s">
        <v>43</v>
      </c>
      <c r="C44" s="10">
        <v>1599</v>
      </c>
      <c r="D44" s="10">
        <v>1753</v>
      </c>
    </row>
    <row r="45" spans="1:4" ht="15.75">
      <c r="A45" s="4">
        <v>43</v>
      </c>
      <c r="B45" s="4" t="s">
        <v>44</v>
      </c>
      <c r="C45" s="10">
        <v>1016</v>
      </c>
      <c r="D45" s="10">
        <v>1255</v>
      </c>
    </row>
    <row r="46" spans="1:4" ht="15.75">
      <c r="A46" s="4">
        <v>44</v>
      </c>
      <c r="B46" s="4" t="s">
        <v>45</v>
      </c>
      <c r="C46" s="10">
        <v>1162</v>
      </c>
      <c r="D46" s="10">
        <v>1164</v>
      </c>
    </row>
    <row r="47" spans="1:4" ht="15.75">
      <c r="A47" s="4">
        <v>45</v>
      </c>
      <c r="B47" s="4" t="s">
        <v>46</v>
      </c>
      <c r="C47" s="10">
        <v>1319</v>
      </c>
      <c r="D47" s="10">
        <v>1279</v>
      </c>
    </row>
    <row r="48" spans="1:4" ht="15.75">
      <c r="A48" s="4">
        <v>46</v>
      </c>
      <c r="B48" s="4" t="s">
        <v>47</v>
      </c>
      <c r="C48" s="10">
        <v>1291</v>
      </c>
      <c r="D48" s="10">
        <v>1448</v>
      </c>
    </row>
    <row r="49" spans="1:4" ht="15.75">
      <c r="A49" s="4">
        <v>47</v>
      </c>
      <c r="B49" s="4" t="s">
        <v>48</v>
      </c>
      <c r="C49" s="10">
        <v>471</v>
      </c>
      <c r="D49" s="10">
        <v>561</v>
      </c>
    </row>
    <row r="50" spans="1:4" ht="15.75">
      <c r="A50" s="4">
        <v>48</v>
      </c>
      <c r="B50" s="4" t="s">
        <v>49</v>
      </c>
      <c r="C50" s="10">
        <v>934</v>
      </c>
      <c r="D50" s="10">
        <v>946</v>
      </c>
    </row>
    <row r="51" spans="1:4" ht="15.75">
      <c r="A51" s="4">
        <v>49</v>
      </c>
      <c r="B51" s="4" t="s">
        <v>50</v>
      </c>
      <c r="C51" s="10">
        <v>710</v>
      </c>
      <c r="D51" s="10">
        <v>808</v>
      </c>
    </row>
    <row r="52" spans="1:4" ht="15.75">
      <c r="A52" s="4">
        <v>50</v>
      </c>
      <c r="B52" s="4" t="s">
        <v>51</v>
      </c>
      <c r="C52" s="10">
        <v>554</v>
      </c>
      <c r="D52" s="10">
        <v>400</v>
      </c>
    </row>
    <row r="53" spans="1:4" ht="15.75">
      <c r="A53" s="4">
        <v>51</v>
      </c>
      <c r="B53" s="4" t="s">
        <v>52</v>
      </c>
      <c r="C53" s="10">
        <v>1855</v>
      </c>
      <c r="D53" s="10">
        <v>1613</v>
      </c>
    </row>
    <row r="54" spans="1:4" ht="15.75">
      <c r="A54" s="4">
        <v>52</v>
      </c>
      <c r="B54" s="4" t="s">
        <v>53</v>
      </c>
      <c r="C54" s="10">
        <v>1066</v>
      </c>
      <c r="D54" s="10">
        <v>1093</v>
      </c>
    </row>
    <row r="55" spans="1:4" ht="15.75">
      <c r="A55" s="4">
        <v>53</v>
      </c>
      <c r="B55" s="4" t="s">
        <v>54</v>
      </c>
      <c r="C55" s="10">
        <v>1230</v>
      </c>
      <c r="D55" s="10">
        <v>1157</v>
      </c>
    </row>
    <row r="56" spans="1:4" ht="15.75">
      <c r="A56" s="4">
        <v>54</v>
      </c>
      <c r="B56" s="4" t="s">
        <v>55</v>
      </c>
      <c r="C56" s="10">
        <v>1093</v>
      </c>
      <c r="D56" s="10">
        <v>994</v>
      </c>
    </row>
    <row r="57" spans="1:4" ht="15.75">
      <c r="A57" s="4">
        <v>55</v>
      </c>
      <c r="B57" s="4" t="s">
        <v>56</v>
      </c>
      <c r="C57" s="10">
        <v>166</v>
      </c>
      <c r="D57" s="10">
        <v>140</v>
      </c>
    </row>
    <row r="58" spans="1:4" ht="15.75">
      <c r="A58" s="4">
        <v>56</v>
      </c>
      <c r="B58" s="4" t="s">
        <v>57</v>
      </c>
      <c r="C58" s="10">
        <v>1118</v>
      </c>
      <c r="D58" s="10">
        <v>1200</v>
      </c>
    </row>
    <row r="59" spans="1:4" ht="15.75">
      <c r="A59" s="6">
        <v>57</v>
      </c>
      <c r="B59" s="4" t="s">
        <v>58</v>
      </c>
      <c r="C59" s="10">
        <v>1788</v>
      </c>
      <c r="D59" s="10">
        <v>1582</v>
      </c>
    </row>
    <row r="60" spans="1:4" ht="16.5" thickBot="1">
      <c r="A60" s="6">
        <v>58</v>
      </c>
      <c r="B60" s="6" t="s">
        <v>59</v>
      </c>
      <c r="C60" s="38">
        <v>450</v>
      </c>
      <c r="D60" s="38">
        <v>503</v>
      </c>
    </row>
    <row r="61" spans="1:4" ht="19.5" thickBot="1">
      <c r="A61" s="72" t="s">
        <v>152</v>
      </c>
      <c r="B61" s="73"/>
      <c r="C61" s="48">
        <f>SUM(C3:C60)</f>
        <v>93252</v>
      </c>
      <c r="D61" s="39">
        <f>SUM(D3:D60)</f>
        <v>98298</v>
      </c>
    </row>
  </sheetData>
  <sheetProtection/>
  <mergeCells count="2">
    <mergeCell ref="A1:D1"/>
    <mergeCell ref="A61:B61"/>
  </mergeCells>
  <printOptions/>
  <pageMargins left="0.31496062992125984" right="0.31496062992125984" top="0.15748031496062992" bottom="0.15748031496062992"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G63"/>
  <sheetViews>
    <sheetView zoomScalePageLayoutView="0" workbookViewId="0" topLeftCell="A4">
      <selection activeCell="D40" sqref="D40"/>
    </sheetView>
  </sheetViews>
  <sheetFormatPr defaultColWidth="9.140625" defaultRowHeight="15"/>
  <cols>
    <col min="1" max="1" width="9.7109375" style="0" customWidth="1"/>
    <col min="2" max="3" width="20.7109375" style="0" customWidth="1"/>
    <col min="4" max="4" width="21.57421875" style="0" customWidth="1"/>
    <col min="5" max="5" width="18.57421875" style="0" customWidth="1"/>
    <col min="6" max="6" width="14.57421875" style="0" customWidth="1"/>
    <col min="7" max="7" width="20.140625" style="0" customWidth="1"/>
  </cols>
  <sheetData>
    <row r="1" spans="1:5" ht="26.25" customHeight="1">
      <c r="A1" s="74" t="s">
        <v>69</v>
      </c>
      <c r="B1" s="75"/>
      <c r="C1" s="75"/>
      <c r="D1" s="75"/>
      <c r="E1" s="76"/>
    </row>
    <row r="2" spans="1:5" ht="31.5" customHeight="1" thickBot="1">
      <c r="A2" s="77"/>
      <c r="B2" s="78"/>
      <c r="C2" s="78"/>
      <c r="D2" s="78"/>
      <c r="E2" s="79"/>
    </row>
    <row r="3" ht="15.75" thickBot="1"/>
    <row r="4" spans="1:6" ht="60">
      <c r="A4" s="19" t="s">
        <v>0</v>
      </c>
      <c r="B4" s="20" t="s">
        <v>1</v>
      </c>
      <c r="C4" s="55" t="s">
        <v>77</v>
      </c>
      <c r="D4" s="55" t="s">
        <v>76</v>
      </c>
      <c r="E4" s="55" t="s">
        <v>93</v>
      </c>
      <c r="F4" s="55" t="s">
        <v>75</v>
      </c>
    </row>
    <row r="5" spans="1:6" ht="15.75">
      <c r="A5" s="4">
        <v>1</v>
      </c>
      <c r="B5" s="4" t="s">
        <v>2</v>
      </c>
      <c r="C5" s="10">
        <v>174</v>
      </c>
      <c r="D5" s="50"/>
      <c r="E5" s="51"/>
      <c r="F5" s="51"/>
    </row>
    <row r="6" spans="1:6" ht="15.75">
      <c r="A6" s="4">
        <v>2</v>
      </c>
      <c r="B6" s="4" t="s">
        <v>3</v>
      </c>
      <c r="C6" s="50">
        <v>156</v>
      </c>
      <c r="D6" s="50">
        <v>843</v>
      </c>
      <c r="E6" s="51"/>
      <c r="F6" s="51"/>
    </row>
    <row r="7" spans="1:6" ht="15.75">
      <c r="A7" s="4">
        <v>3</v>
      </c>
      <c r="B7" s="4" t="s">
        <v>4</v>
      </c>
      <c r="C7" s="10">
        <v>2237</v>
      </c>
      <c r="D7" s="10">
        <v>0</v>
      </c>
      <c r="E7" s="49">
        <v>1</v>
      </c>
      <c r="F7" s="49">
        <v>0</v>
      </c>
    </row>
    <row r="8" spans="1:6" ht="15.75">
      <c r="A8" s="4">
        <v>4</v>
      </c>
      <c r="B8" s="4" t="s">
        <v>5</v>
      </c>
      <c r="C8" s="10">
        <v>218</v>
      </c>
      <c r="D8" s="10">
        <v>318</v>
      </c>
      <c r="E8" s="49">
        <v>0.4</v>
      </c>
      <c r="F8" s="49">
        <v>0.6</v>
      </c>
    </row>
    <row r="9" spans="1:6" ht="15.75">
      <c r="A9" s="4">
        <v>5</v>
      </c>
      <c r="B9" s="4" t="s">
        <v>6</v>
      </c>
      <c r="C9" s="10">
        <v>1545</v>
      </c>
      <c r="D9" s="10">
        <v>370</v>
      </c>
      <c r="E9" s="49">
        <v>0.81</v>
      </c>
      <c r="F9" s="49">
        <v>0.19</v>
      </c>
    </row>
    <row r="10" spans="1:6" ht="15.75">
      <c r="A10" s="4">
        <v>6</v>
      </c>
      <c r="B10" s="4" t="s">
        <v>7</v>
      </c>
      <c r="C10" s="10">
        <v>689</v>
      </c>
      <c r="D10" s="10">
        <v>53</v>
      </c>
      <c r="E10" s="49">
        <v>0.93</v>
      </c>
      <c r="F10" s="49">
        <v>0.07</v>
      </c>
    </row>
    <row r="11" spans="1:6" ht="15.75">
      <c r="A11" s="4">
        <v>7</v>
      </c>
      <c r="B11" s="4" t="s">
        <v>8</v>
      </c>
      <c r="C11" s="10">
        <v>1903</v>
      </c>
      <c r="D11" s="10">
        <v>690</v>
      </c>
      <c r="E11" s="49">
        <v>0.73</v>
      </c>
      <c r="F11" s="49">
        <v>0.27</v>
      </c>
    </row>
    <row r="12" spans="1:6" ht="15.75">
      <c r="A12" s="4">
        <v>8</v>
      </c>
      <c r="B12" s="4" t="s">
        <v>9</v>
      </c>
      <c r="C12" s="10">
        <v>1054</v>
      </c>
      <c r="D12" s="10">
        <v>0</v>
      </c>
      <c r="E12" s="49">
        <v>1</v>
      </c>
      <c r="F12" s="49">
        <v>0</v>
      </c>
    </row>
    <row r="13" spans="1:6" ht="15.75">
      <c r="A13" s="4">
        <v>9</v>
      </c>
      <c r="B13" s="4" t="s">
        <v>10</v>
      </c>
      <c r="C13" s="10">
        <v>531</v>
      </c>
      <c r="D13" s="10">
        <v>0</v>
      </c>
      <c r="E13" s="49">
        <v>1</v>
      </c>
      <c r="F13" s="52">
        <v>0</v>
      </c>
    </row>
    <row r="14" spans="1:6" ht="15.75">
      <c r="A14" s="4">
        <v>10</v>
      </c>
      <c r="B14" s="4" t="s">
        <v>11</v>
      </c>
      <c r="C14" s="10">
        <v>486</v>
      </c>
      <c r="D14" s="10">
        <v>54</v>
      </c>
      <c r="E14" s="49">
        <v>0.89</v>
      </c>
      <c r="F14" s="52">
        <v>0.11</v>
      </c>
    </row>
    <row r="15" spans="1:6" ht="15.75">
      <c r="A15" s="4">
        <v>11</v>
      </c>
      <c r="B15" s="4" t="s">
        <v>12</v>
      </c>
      <c r="C15" s="10">
        <v>308</v>
      </c>
      <c r="D15" s="10">
        <v>0</v>
      </c>
      <c r="E15" s="49">
        <v>1</v>
      </c>
      <c r="F15" s="49">
        <v>0</v>
      </c>
    </row>
    <row r="16" spans="1:6" ht="15.75">
      <c r="A16" s="4">
        <v>12</v>
      </c>
      <c r="B16" s="4" t="s">
        <v>13</v>
      </c>
      <c r="C16" s="10">
        <v>1731</v>
      </c>
      <c r="D16" s="10">
        <v>0</v>
      </c>
      <c r="E16" s="49">
        <v>1</v>
      </c>
      <c r="F16" s="49">
        <v>0</v>
      </c>
    </row>
    <row r="17" spans="1:6" ht="15.75">
      <c r="A17" s="4">
        <v>13</v>
      </c>
      <c r="B17" s="4" t="s">
        <v>14</v>
      </c>
      <c r="C17" s="10">
        <v>647</v>
      </c>
      <c r="D17" s="10">
        <v>20</v>
      </c>
      <c r="E17" s="49">
        <v>0.97</v>
      </c>
      <c r="F17" s="49">
        <v>0.03</v>
      </c>
    </row>
    <row r="18" spans="1:6" ht="15.75">
      <c r="A18" s="4">
        <v>14</v>
      </c>
      <c r="B18" s="4" t="s">
        <v>15</v>
      </c>
      <c r="C18" s="10">
        <v>116</v>
      </c>
      <c r="D18" s="10">
        <v>0</v>
      </c>
      <c r="E18" s="49">
        <v>1</v>
      </c>
      <c r="F18" s="49">
        <v>0</v>
      </c>
    </row>
    <row r="19" spans="1:6" ht="15.75">
      <c r="A19" s="4">
        <v>15</v>
      </c>
      <c r="B19" s="4" t="s">
        <v>16</v>
      </c>
      <c r="C19" s="10">
        <v>630</v>
      </c>
      <c r="D19" s="10">
        <v>0</v>
      </c>
      <c r="E19" s="49">
        <v>1</v>
      </c>
      <c r="F19" s="52">
        <v>0</v>
      </c>
    </row>
    <row r="20" spans="1:7" ht="30">
      <c r="A20" s="4">
        <v>16</v>
      </c>
      <c r="B20" s="4" t="s">
        <v>17</v>
      </c>
      <c r="C20" s="10">
        <v>1205</v>
      </c>
      <c r="D20" s="10">
        <v>43</v>
      </c>
      <c r="E20" s="53">
        <v>0.9655</v>
      </c>
      <c r="F20" s="53">
        <v>0.0345</v>
      </c>
      <c r="G20" s="21" t="s">
        <v>140</v>
      </c>
    </row>
    <row r="21" spans="1:6" ht="15.75">
      <c r="A21" s="4">
        <v>17</v>
      </c>
      <c r="B21" s="4" t="s">
        <v>18</v>
      </c>
      <c r="C21" s="10">
        <v>872</v>
      </c>
      <c r="D21" s="10">
        <v>0</v>
      </c>
      <c r="E21" s="49">
        <v>1</v>
      </c>
      <c r="F21" s="49">
        <v>0</v>
      </c>
    </row>
    <row r="22" spans="1:6" ht="15.75">
      <c r="A22" s="4">
        <v>18</v>
      </c>
      <c r="B22" s="4" t="s">
        <v>19</v>
      </c>
      <c r="C22" s="10">
        <v>1489</v>
      </c>
      <c r="D22" s="10">
        <v>103</v>
      </c>
      <c r="E22" s="53">
        <v>0.935</v>
      </c>
      <c r="F22" s="53">
        <v>0.065</v>
      </c>
    </row>
    <row r="23" spans="1:6" ht="15.75">
      <c r="A23" s="4">
        <v>19</v>
      </c>
      <c r="B23" s="4" t="s">
        <v>20</v>
      </c>
      <c r="C23" s="10">
        <v>81</v>
      </c>
      <c r="D23" s="10">
        <v>0</v>
      </c>
      <c r="E23" s="49">
        <v>1</v>
      </c>
      <c r="F23" s="49"/>
    </row>
    <row r="24" spans="1:6" ht="15.75">
      <c r="A24" s="4">
        <v>20</v>
      </c>
      <c r="B24" s="4" t="s">
        <v>21</v>
      </c>
      <c r="C24" s="10">
        <v>295</v>
      </c>
      <c r="D24" s="10">
        <v>0</v>
      </c>
      <c r="E24" s="49">
        <v>1</v>
      </c>
      <c r="F24" s="52">
        <v>0</v>
      </c>
    </row>
    <row r="25" spans="1:6" ht="15.75">
      <c r="A25" s="4">
        <v>21</v>
      </c>
      <c r="B25" s="4" t="s">
        <v>22</v>
      </c>
      <c r="C25" s="10">
        <v>768</v>
      </c>
      <c r="D25" s="10">
        <v>61</v>
      </c>
      <c r="E25" s="49">
        <v>0.93</v>
      </c>
      <c r="F25" s="49">
        <v>0.07</v>
      </c>
    </row>
    <row r="26" spans="1:6" ht="15.75">
      <c r="A26" s="4">
        <v>22</v>
      </c>
      <c r="B26" s="4" t="s">
        <v>23</v>
      </c>
      <c r="C26" s="10">
        <v>1042</v>
      </c>
      <c r="D26" s="54" t="s">
        <v>116</v>
      </c>
      <c r="E26" s="49">
        <v>0.99</v>
      </c>
      <c r="F26" s="49">
        <v>0.01</v>
      </c>
    </row>
    <row r="27" spans="1:6" ht="15.75">
      <c r="A27" s="4">
        <v>23</v>
      </c>
      <c r="B27" s="4" t="s">
        <v>24</v>
      </c>
      <c r="C27" s="50">
        <v>2000</v>
      </c>
      <c r="D27" s="50">
        <v>150</v>
      </c>
      <c r="E27" s="51">
        <v>0.9</v>
      </c>
      <c r="F27" s="51">
        <v>0.1</v>
      </c>
    </row>
    <row r="28" spans="1:6" ht="15.75">
      <c r="A28" s="4">
        <v>24</v>
      </c>
      <c r="B28" s="4" t="s">
        <v>25</v>
      </c>
      <c r="C28" s="10">
        <v>166</v>
      </c>
      <c r="D28" s="10">
        <v>0</v>
      </c>
      <c r="E28" s="49">
        <v>1</v>
      </c>
      <c r="F28" s="49">
        <v>0</v>
      </c>
    </row>
    <row r="29" spans="1:7" ht="60">
      <c r="A29" s="4">
        <v>25</v>
      </c>
      <c r="B29" s="4" t="s">
        <v>26</v>
      </c>
      <c r="C29" s="10">
        <v>2633</v>
      </c>
      <c r="D29" s="10">
        <v>206</v>
      </c>
      <c r="E29" s="53">
        <v>0.9275</v>
      </c>
      <c r="F29" s="53">
        <v>0.0725</v>
      </c>
      <c r="G29" s="21" t="s">
        <v>162</v>
      </c>
    </row>
    <row r="30" spans="1:6" ht="15.75">
      <c r="A30" s="4">
        <v>26</v>
      </c>
      <c r="B30" s="4" t="s">
        <v>27</v>
      </c>
      <c r="C30" s="10">
        <v>3133</v>
      </c>
      <c r="D30" s="10">
        <v>587</v>
      </c>
      <c r="E30" s="64">
        <v>0.8422</v>
      </c>
      <c r="F30" s="64">
        <v>0.1578</v>
      </c>
    </row>
    <row r="31" spans="1:6" ht="15.75">
      <c r="A31" s="4">
        <v>27</v>
      </c>
      <c r="B31" s="4" t="s">
        <v>28</v>
      </c>
      <c r="C31" s="10">
        <v>797</v>
      </c>
      <c r="D31" s="10">
        <v>0</v>
      </c>
      <c r="E31" s="49">
        <v>1</v>
      </c>
      <c r="F31" s="49">
        <v>0</v>
      </c>
    </row>
    <row r="32" spans="1:6" ht="15.75">
      <c r="A32" s="4">
        <v>28</v>
      </c>
      <c r="B32" s="4" t="s">
        <v>29</v>
      </c>
      <c r="C32" s="10">
        <v>701</v>
      </c>
      <c r="D32" s="10">
        <v>0</v>
      </c>
      <c r="E32" s="49">
        <v>1</v>
      </c>
      <c r="F32" s="49"/>
    </row>
    <row r="33" spans="1:6" ht="15.75">
      <c r="A33" s="4">
        <v>29</v>
      </c>
      <c r="B33" s="4" t="s">
        <v>30</v>
      </c>
      <c r="C33" s="10">
        <v>785</v>
      </c>
      <c r="D33" s="10">
        <v>0</v>
      </c>
      <c r="E33" s="49">
        <v>1</v>
      </c>
      <c r="F33" s="49">
        <v>0</v>
      </c>
    </row>
    <row r="34" spans="1:6" ht="15.75">
      <c r="A34" s="4">
        <v>30</v>
      </c>
      <c r="B34" s="4" t="s">
        <v>31</v>
      </c>
      <c r="C34" s="10">
        <v>347</v>
      </c>
      <c r="D34" s="10">
        <v>0</v>
      </c>
      <c r="E34" s="49">
        <v>1</v>
      </c>
      <c r="F34" s="49">
        <v>0</v>
      </c>
    </row>
    <row r="35" spans="1:6" ht="15.75">
      <c r="A35" s="4">
        <v>31</v>
      </c>
      <c r="B35" s="4" t="s">
        <v>32</v>
      </c>
      <c r="C35" s="10">
        <v>530</v>
      </c>
      <c r="D35" s="10">
        <v>108</v>
      </c>
      <c r="E35" s="49">
        <v>0.83</v>
      </c>
      <c r="F35" s="49">
        <v>0.17</v>
      </c>
    </row>
    <row r="36" spans="1:6" ht="15.75">
      <c r="A36" s="4">
        <v>32</v>
      </c>
      <c r="B36" s="4" t="s">
        <v>33</v>
      </c>
      <c r="C36" s="10">
        <v>225</v>
      </c>
      <c r="D36" s="10">
        <v>0</v>
      </c>
      <c r="E36" s="49">
        <v>1</v>
      </c>
      <c r="F36" s="49">
        <v>0</v>
      </c>
    </row>
    <row r="37" spans="1:6" ht="15.75">
      <c r="A37" s="4">
        <v>33</v>
      </c>
      <c r="B37" s="4" t="s">
        <v>34</v>
      </c>
      <c r="C37" s="10">
        <v>604</v>
      </c>
      <c r="D37" s="10">
        <v>0</v>
      </c>
      <c r="E37" s="49">
        <v>1</v>
      </c>
      <c r="F37" s="49">
        <v>0</v>
      </c>
    </row>
    <row r="38" spans="1:6" ht="15.75">
      <c r="A38" s="4">
        <v>34</v>
      </c>
      <c r="B38" s="4" t="s">
        <v>35</v>
      </c>
      <c r="C38" s="10">
        <v>1150</v>
      </c>
      <c r="D38" s="10">
        <v>0</v>
      </c>
      <c r="E38" s="49">
        <v>1</v>
      </c>
      <c r="F38" s="49">
        <v>0</v>
      </c>
    </row>
    <row r="39" spans="1:6" ht="15.75">
      <c r="A39" s="4">
        <v>35</v>
      </c>
      <c r="B39" s="4" t="s">
        <v>36</v>
      </c>
      <c r="C39" s="10">
        <v>790</v>
      </c>
      <c r="D39" s="10">
        <v>40</v>
      </c>
      <c r="E39" s="53">
        <v>0.9518</v>
      </c>
      <c r="F39" s="53">
        <v>0.0482</v>
      </c>
    </row>
    <row r="40" spans="1:6" ht="15.75">
      <c r="A40" s="4">
        <v>36</v>
      </c>
      <c r="B40" s="4" t="s">
        <v>37</v>
      </c>
      <c r="C40" s="50">
        <v>825</v>
      </c>
      <c r="D40" s="50"/>
      <c r="E40" s="51">
        <v>1</v>
      </c>
      <c r="F40" s="51"/>
    </row>
    <row r="41" spans="1:6" ht="15.75">
      <c r="A41" s="4">
        <v>37</v>
      </c>
      <c r="B41" s="4" t="s">
        <v>38</v>
      </c>
      <c r="C41" s="10">
        <v>406</v>
      </c>
      <c r="D41" s="10">
        <v>0</v>
      </c>
      <c r="E41" s="49">
        <v>1</v>
      </c>
      <c r="F41" s="49">
        <v>0</v>
      </c>
    </row>
    <row r="42" spans="1:6" ht="15.75">
      <c r="A42" s="4">
        <v>38</v>
      </c>
      <c r="B42" s="4" t="s">
        <v>39</v>
      </c>
      <c r="C42" s="10">
        <v>1287</v>
      </c>
      <c r="D42" s="10">
        <v>0</v>
      </c>
      <c r="E42" s="49">
        <v>1</v>
      </c>
      <c r="F42" s="49">
        <v>0</v>
      </c>
    </row>
    <row r="43" spans="1:6" ht="15.75">
      <c r="A43" s="4">
        <v>39</v>
      </c>
      <c r="B43" s="4" t="s">
        <v>40</v>
      </c>
      <c r="C43" s="10">
        <v>564</v>
      </c>
      <c r="D43" s="10">
        <v>0</v>
      </c>
      <c r="E43" s="49">
        <v>1</v>
      </c>
      <c r="F43" s="49">
        <v>0</v>
      </c>
    </row>
    <row r="44" spans="1:6" ht="15.75">
      <c r="A44" s="4">
        <v>40</v>
      </c>
      <c r="B44" s="4" t="s">
        <v>41</v>
      </c>
      <c r="C44" s="10">
        <v>667</v>
      </c>
      <c r="D44" s="10">
        <v>0</v>
      </c>
      <c r="E44" s="49">
        <v>1</v>
      </c>
      <c r="F44" s="49">
        <v>0</v>
      </c>
    </row>
    <row r="45" spans="1:6" ht="15.75">
      <c r="A45" s="4">
        <v>41</v>
      </c>
      <c r="B45" s="4" t="s">
        <v>42</v>
      </c>
      <c r="C45" s="10">
        <v>234</v>
      </c>
      <c r="D45" s="10">
        <v>0</v>
      </c>
      <c r="E45" s="49">
        <v>1</v>
      </c>
      <c r="F45" s="49">
        <v>0</v>
      </c>
    </row>
    <row r="46" spans="1:6" ht="15.75">
      <c r="A46" s="4">
        <v>42</v>
      </c>
      <c r="B46" s="4" t="s">
        <v>43</v>
      </c>
      <c r="C46" s="10">
        <v>976</v>
      </c>
      <c r="D46" s="10">
        <v>154</v>
      </c>
      <c r="E46" s="49">
        <v>0.86</v>
      </c>
      <c r="F46" s="49">
        <v>0.14</v>
      </c>
    </row>
    <row r="47" spans="1:6" ht="15.75">
      <c r="A47" s="4">
        <v>43</v>
      </c>
      <c r="B47" s="4" t="s">
        <v>44</v>
      </c>
      <c r="C47" s="10">
        <v>1100</v>
      </c>
      <c r="D47" s="10">
        <v>0</v>
      </c>
      <c r="E47" s="49">
        <v>1</v>
      </c>
      <c r="F47" s="52">
        <v>0</v>
      </c>
    </row>
    <row r="48" spans="1:6" ht="15.75">
      <c r="A48" s="4">
        <v>44</v>
      </c>
      <c r="B48" s="4" t="s">
        <v>45</v>
      </c>
      <c r="C48" s="10">
        <v>438</v>
      </c>
      <c r="D48" s="10">
        <v>139</v>
      </c>
      <c r="E48" s="51"/>
      <c r="F48" s="51"/>
    </row>
    <row r="49" spans="1:6" ht="15.75">
      <c r="A49" s="4">
        <v>45</v>
      </c>
      <c r="B49" s="4" t="s">
        <v>46</v>
      </c>
      <c r="C49" s="10">
        <v>1265</v>
      </c>
      <c r="D49" s="10">
        <v>0</v>
      </c>
      <c r="E49" s="49">
        <v>1</v>
      </c>
      <c r="F49" s="49"/>
    </row>
    <row r="50" spans="1:6" ht="15.75">
      <c r="A50" s="4">
        <v>46</v>
      </c>
      <c r="B50" s="4" t="s">
        <v>47</v>
      </c>
      <c r="C50" s="10">
        <v>683</v>
      </c>
      <c r="D50" s="10">
        <v>180</v>
      </c>
      <c r="E50" s="49">
        <v>0.79</v>
      </c>
      <c r="F50" s="49">
        <v>0.21</v>
      </c>
    </row>
    <row r="51" spans="1:6" ht="15.75">
      <c r="A51" s="4">
        <v>47</v>
      </c>
      <c r="B51" s="4" t="s">
        <v>48</v>
      </c>
      <c r="C51" s="10">
        <v>369</v>
      </c>
      <c r="D51" s="10">
        <v>0</v>
      </c>
      <c r="E51" s="49">
        <v>1</v>
      </c>
      <c r="F51" s="49"/>
    </row>
    <row r="52" spans="1:6" ht="15.75">
      <c r="A52" s="4">
        <v>48</v>
      </c>
      <c r="B52" s="4" t="s">
        <v>49</v>
      </c>
      <c r="C52" s="10">
        <v>595</v>
      </c>
      <c r="D52" s="10">
        <v>355</v>
      </c>
      <c r="E52" s="49">
        <v>0.7</v>
      </c>
      <c r="F52" s="49">
        <v>0.3</v>
      </c>
    </row>
    <row r="53" spans="1:6" ht="15.75">
      <c r="A53" s="4">
        <v>49</v>
      </c>
      <c r="B53" s="4" t="s">
        <v>50</v>
      </c>
      <c r="C53" s="10">
        <v>329</v>
      </c>
      <c r="D53" s="10">
        <v>13</v>
      </c>
      <c r="E53" s="49">
        <v>0.96</v>
      </c>
      <c r="F53" s="49">
        <v>0.04</v>
      </c>
    </row>
    <row r="54" spans="1:6" ht="15.75">
      <c r="A54" s="4">
        <v>50</v>
      </c>
      <c r="B54" s="4" t="s">
        <v>51</v>
      </c>
      <c r="C54" s="10">
        <v>170</v>
      </c>
      <c r="D54" s="10">
        <v>0</v>
      </c>
      <c r="E54" s="49">
        <v>1</v>
      </c>
      <c r="F54" s="49">
        <v>0</v>
      </c>
    </row>
    <row r="55" spans="1:6" ht="15.75">
      <c r="A55" s="4">
        <v>51</v>
      </c>
      <c r="B55" s="4" t="s">
        <v>52</v>
      </c>
      <c r="C55" s="10">
        <v>929</v>
      </c>
      <c r="D55" s="10">
        <v>56</v>
      </c>
      <c r="E55" s="53">
        <v>0.9405</v>
      </c>
      <c r="F55" s="53">
        <v>0.0595</v>
      </c>
    </row>
    <row r="56" spans="1:6" ht="15.75">
      <c r="A56" s="4">
        <v>52</v>
      </c>
      <c r="B56" s="4" t="s">
        <v>53</v>
      </c>
      <c r="C56" s="10">
        <v>724</v>
      </c>
      <c r="D56" s="10">
        <v>0</v>
      </c>
      <c r="E56" s="49">
        <v>1</v>
      </c>
      <c r="F56" s="49">
        <v>0</v>
      </c>
    </row>
    <row r="57" spans="1:6" ht="15.75">
      <c r="A57" s="4">
        <v>53</v>
      </c>
      <c r="B57" s="4" t="s">
        <v>54</v>
      </c>
      <c r="C57" s="10">
        <v>864</v>
      </c>
      <c r="D57" s="10">
        <v>0</v>
      </c>
      <c r="E57" s="49">
        <v>1</v>
      </c>
      <c r="F57" s="52">
        <v>0</v>
      </c>
    </row>
    <row r="58" spans="1:6" ht="15.75">
      <c r="A58" s="4">
        <v>54</v>
      </c>
      <c r="B58" s="4" t="s">
        <v>55</v>
      </c>
      <c r="C58" s="10">
        <v>427</v>
      </c>
      <c r="D58" s="10">
        <v>0</v>
      </c>
      <c r="E58" s="49">
        <v>1</v>
      </c>
      <c r="F58" s="52">
        <v>0</v>
      </c>
    </row>
    <row r="59" spans="1:6" ht="15.75">
      <c r="A59" s="4">
        <v>55</v>
      </c>
      <c r="B59" s="4" t="s">
        <v>56</v>
      </c>
      <c r="C59" s="10">
        <v>131</v>
      </c>
      <c r="D59" s="10">
        <v>0</v>
      </c>
      <c r="E59" s="49">
        <v>1</v>
      </c>
      <c r="F59" s="49"/>
    </row>
    <row r="60" spans="1:6" ht="15.75">
      <c r="A60" s="4">
        <v>56</v>
      </c>
      <c r="B60" s="4" t="s">
        <v>57</v>
      </c>
      <c r="C60" s="10">
        <v>1213</v>
      </c>
      <c r="D60" s="10">
        <v>50</v>
      </c>
      <c r="E60" s="49">
        <v>0.96</v>
      </c>
      <c r="F60" s="49">
        <v>0.04</v>
      </c>
    </row>
    <row r="61" spans="1:6" ht="15.75">
      <c r="A61" s="4">
        <v>57</v>
      </c>
      <c r="B61" s="4" t="s">
        <v>58</v>
      </c>
      <c r="C61" s="10">
        <v>1077</v>
      </c>
      <c r="D61" s="10">
        <v>187</v>
      </c>
      <c r="E61" s="53">
        <v>0.8521</v>
      </c>
      <c r="F61" s="53">
        <v>0.1479</v>
      </c>
    </row>
    <row r="62" spans="1:6" ht="16.5" thickBot="1">
      <c r="A62" s="6">
        <v>58</v>
      </c>
      <c r="B62" s="6" t="s">
        <v>59</v>
      </c>
      <c r="C62" s="38">
        <v>364</v>
      </c>
      <c r="D62" s="38">
        <v>0</v>
      </c>
      <c r="E62" s="49">
        <v>1</v>
      </c>
      <c r="F62" s="49">
        <v>0</v>
      </c>
    </row>
    <row r="63" spans="1:4" ht="19.5" thickBot="1">
      <c r="A63" s="72" t="s">
        <v>157</v>
      </c>
      <c r="B63" s="73"/>
      <c r="C63" s="39">
        <f>SUM(C5:C62)</f>
        <v>47675</v>
      </c>
      <c r="D63" s="39">
        <f>SUM(D5:D62)</f>
        <v>4780</v>
      </c>
    </row>
  </sheetData>
  <sheetProtection/>
  <mergeCells count="2">
    <mergeCell ref="A1:E2"/>
    <mergeCell ref="A63:B63"/>
  </mergeCells>
  <printOptions/>
  <pageMargins left="0.7086614173228347" right="0.7086614173228347" top="0.35433070866141736" bottom="0.3543307086614173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62"/>
  <sheetViews>
    <sheetView zoomScalePageLayoutView="0" workbookViewId="0" topLeftCell="A1">
      <selection activeCell="F34" sqref="F34"/>
    </sheetView>
  </sheetViews>
  <sheetFormatPr defaultColWidth="9.140625" defaultRowHeight="15"/>
  <cols>
    <col min="2" max="2" width="21.421875" style="0" customWidth="1"/>
    <col min="3" max="3" width="16.140625" style="0" customWidth="1"/>
    <col min="4" max="4" width="14.00390625" style="0" customWidth="1"/>
    <col min="5" max="5" width="20.421875" style="0" customWidth="1"/>
    <col min="6" max="6" width="34.8515625" style="0" customWidth="1"/>
  </cols>
  <sheetData>
    <row r="1" spans="1:6" ht="15">
      <c r="A1" s="80" t="s">
        <v>70</v>
      </c>
      <c r="B1" s="81"/>
      <c r="C1" s="81"/>
      <c r="D1" s="81"/>
      <c r="E1" s="81"/>
      <c r="F1" s="82"/>
    </row>
    <row r="2" spans="1:6" ht="15.75" thickBot="1">
      <c r="A2" s="83"/>
      <c r="B2" s="84"/>
      <c r="C2" s="84"/>
      <c r="D2" s="84"/>
      <c r="E2" s="84"/>
      <c r="F2" s="85"/>
    </row>
    <row r="3" spans="1:6" ht="77.25" customHeight="1" thickBot="1">
      <c r="A3" s="14" t="s">
        <v>0</v>
      </c>
      <c r="B3" s="15" t="s">
        <v>1</v>
      </c>
      <c r="C3" s="55" t="s">
        <v>78</v>
      </c>
      <c r="D3" s="55" t="s">
        <v>79</v>
      </c>
      <c r="E3" s="55" t="s">
        <v>80</v>
      </c>
      <c r="F3" s="56" t="s">
        <v>153</v>
      </c>
    </row>
    <row r="4" spans="1:6" ht="78" customHeight="1" thickBot="1">
      <c r="A4" s="2">
        <v>1</v>
      </c>
      <c r="B4" s="3" t="s">
        <v>2</v>
      </c>
      <c r="C4" s="10">
        <v>22</v>
      </c>
      <c r="D4" s="10">
        <v>6</v>
      </c>
      <c r="E4" s="40">
        <v>22</v>
      </c>
      <c r="F4" s="16" t="s">
        <v>111</v>
      </c>
    </row>
    <row r="5" spans="1:5" ht="15.75">
      <c r="A5" s="4">
        <v>2</v>
      </c>
      <c r="B5" s="5" t="s">
        <v>3</v>
      </c>
      <c r="C5" s="10">
        <v>51</v>
      </c>
      <c r="D5" s="10">
        <v>6</v>
      </c>
      <c r="E5" s="10">
        <v>20</v>
      </c>
    </row>
    <row r="6" spans="1:5" ht="15.75">
      <c r="A6" s="4">
        <v>3</v>
      </c>
      <c r="B6" s="5" t="s">
        <v>4</v>
      </c>
      <c r="C6" s="10">
        <v>15</v>
      </c>
      <c r="D6" s="10">
        <v>5</v>
      </c>
      <c r="E6" s="10">
        <v>9</v>
      </c>
    </row>
    <row r="7" spans="1:5" ht="15.75">
      <c r="A7" s="4">
        <v>4</v>
      </c>
      <c r="B7" s="5" t="s">
        <v>5</v>
      </c>
      <c r="C7" s="10">
        <v>23</v>
      </c>
      <c r="D7" s="10">
        <v>0</v>
      </c>
      <c r="E7" s="10">
        <v>0</v>
      </c>
    </row>
    <row r="8" spans="1:5" ht="15.75">
      <c r="A8" s="4">
        <v>5</v>
      </c>
      <c r="B8" s="5" t="s">
        <v>6</v>
      </c>
      <c r="C8" s="10">
        <v>23</v>
      </c>
      <c r="D8" s="10">
        <v>15</v>
      </c>
      <c r="E8" s="10">
        <v>18</v>
      </c>
    </row>
    <row r="9" spans="1:5" ht="15.75">
      <c r="A9" s="4">
        <v>6</v>
      </c>
      <c r="B9" s="5" t="s">
        <v>7</v>
      </c>
      <c r="C9" s="10">
        <v>1</v>
      </c>
      <c r="D9" s="10">
        <v>0</v>
      </c>
      <c r="E9" s="10">
        <v>1</v>
      </c>
    </row>
    <row r="10" spans="1:5" ht="15.75">
      <c r="A10" s="4">
        <v>7</v>
      </c>
      <c r="B10" s="5" t="s">
        <v>8</v>
      </c>
      <c r="C10" s="10">
        <v>18</v>
      </c>
      <c r="D10" s="10">
        <v>7</v>
      </c>
      <c r="E10" s="10">
        <v>10</v>
      </c>
    </row>
    <row r="11" spans="1:5" ht="16.5" thickBot="1">
      <c r="A11" s="4">
        <v>8</v>
      </c>
      <c r="B11" s="5" t="s">
        <v>9</v>
      </c>
      <c r="C11" s="10">
        <v>5</v>
      </c>
      <c r="D11" s="10">
        <v>4</v>
      </c>
      <c r="E11" s="10">
        <v>0</v>
      </c>
    </row>
    <row r="12" spans="1:6" ht="43.5" customHeight="1" thickBot="1">
      <c r="A12" s="4">
        <v>9</v>
      </c>
      <c r="B12" s="5" t="s">
        <v>10</v>
      </c>
      <c r="C12" s="10">
        <v>8</v>
      </c>
      <c r="D12" s="10">
        <v>0</v>
      </c>
      <c r="E12" s="41">
        <v>5</v>
      </c>
      <c r="F12" s="16" t="s">
        <v>103</v>
      </c>
    </row>
    <row r="13" spans="1:5" ht="15.75">
      <c r="A13" s="4">
        <v>10</v>
      </c>
      <c r="B13" s="5" t="s">
        <v>11</v>
      </c>
      <c r="C13" s="10">
        <v>2</v>
      </c>
      <c r="D13" s="10">
        <v>1</v>
      </c>
      <c r="E13" s="10">
        <v>1</v>
      </c>
    </row>
    <row r="14" spans="1:5" ht="15.75">
      <c r="A14" s="4">
        <v>11</v>
      </c>
      <c r="B14" s="5" t="s">
        <v>12</v>
      </c>
      <c r="C14" s="10">
        <v>2</v>
      </c>
      <c r="D14" s="10">
        <v>1</v>
      </c>
      <c r="E14" s="10">
        <v>1</v>
      </c>
    </row>
    <row r="15" spans="1:5" ht="15.75">
      <c r="A15" s="4">
        <v>12</v>
      </c>
      <c r="B15" s="5" t="s">
        <v>13</v>
      </c>
      <c r="C15" s="10">
        <v>18</v>
      </c>
      <c r="D15" s="10">
        <v>2</v>
      </c>
      <c r="E15" s="10">
        <v>13</v>
      </c>
    </row>
    <row r="16" spans="1:5" ht="15.75">
      <c r="A16" s="4">
        <v>13</v>
      </c>
      <c r="B16" s="5" t="s">
        <v>14</v>
      </c>
      <c r="C16" s="10">
        <v>0</v>
      </c>
      <c r="D16" s="10">
        <v>0</v>
      </c>
      <c r="E16" s="10">
        <v>0</v>
      </c>
    </row>
    <row r="17" spans="1:5" ht="15.75">
      <c r="A17" s="4">
        <v>14</v>
      </c>
      <c r="B17" s="5" t="s">
        <v>15</v>
      </c>
      <c r="C17" s="10">
        <v>0</v>
      </c>
      <c r="D17" s="10">
        <v>0</v>
      </c>
      <c r="E17" s="10">
        <v>0</v>
      </c>
    </row>
    <row r="18" spans="1:5" ht="15.75">
      <c r="A18" s="4">
        <v>15</v>
      </c>
      <c r="B18" s="5" t="s">
        <v>16</v>
      </c>
      <c r="C18" s="10">
        <v>1</v>
      </c>
      <c r="D18" s="10">
        <v>1</v>
      </c>
      <c r="E18" s="10">
        <v>0</v>
      </c>
    </row>
    <row r="19" spans="1:5" ht="15.75">
      <c r="A19" s="4">
        <v>16</v>
      </c>
      <c r="B19" s="5" t="s">
        <v>17</v>
      </c>
      <c r="C19" s="10">
        <v>6</v>
      </c>
      <c r="D19" s="10">
        <v>2</v>
      </c>
      <c r="E19" s="10">
        <v>1</v>
      </c>
    </row>
    <row r="20" spans="1:5" ht="16.5" thickBot="1">
      <c r="A20" s="4">
        <v>17</v>
      </c>
      <c r="B20" s="5" t="s">
        <v>18</v>
      </c>
      <c r="C20" s="10">
        <v>6</v>
      </c>
      <c r="D20" s="10">
        <v>3</v>
      </c>
      <c r="E20" s="10">
        <v>0</v>
      </c>
    </row>
    <row r="21" spans="1:6" ht="30.75" thickBot="1">
      <c r="A21" s="4">
        <v>18</v>
      </c>
      <c r="B21" s="5" t="s">
        <v>19</v>
      </c>
      <c r="C21" s="10">
        <v>8</v>
      </c>
      <c r="D21" s="10">
        <v>5</v>
      </c>
      <c r="E21" s="40">
        <v>5</v>
      </c>
      <c r="F21" s="42" t="s">
        <v>125</v>
      </c>
    </row>
    <row r="22" spans="1:5" ht="15.75">
      <c r="A22" s="4">
        <v>19</v>
      </c>
      <c r="B22" s="5" t="s">
        <v>20</v>
      </c>
      <c r="C22" s="10">
        <v>0</v>
      </c>
      <c r="D22" s="10">
        <v>0</v>
      </c>
      <c r="E22" s="10">
        <v>0</v>
      </c>
    </row>
    <row r="23" spans="1:5" ht="15.75">
      <c r="A23" s="4">
        <v>20</v>
      </c>
      <c r="B23" s="5" t="s">
        <v>21</v>
      </c>
      <c r="C23" s="10">
        <v>0</v>
      </c>
      <c r="D23" s="10">
        <v>0</v>
      </c>
      <c r="E23" s="10">
        <v>0</v>
      </c>
    </row>
    <row r="24" spans="1:5" ht="15.75">
      <c r="A24" s="4">
        <v>21</v>
      </c>
      <c r="B24" s="5" t="s">
        <v>22</v>
      </c>
      <c r="C24" s="10">
        <v>1</v>
      </c>
      <c r="D24" s="10">
        <v>1</v>
      </c>
      <c r="E24" s="10">
        <v>0</v>
      </c>
    </row>
    <row r="25" spans="1:5" ht="15.75">
      <c r="A25" s="4">
        <v>22</v>
      </c>
      <c r="B25" s="5" t="s">
        <v>23</v>
      </c>
      <c r="C25" s="10">
        <v>4</v>
      </c>
      <c r="D25" s="10">
        <v>2</v>
      </c>
      <c r="E25" s="10">
        <v>0</v>
      </c>
    </row>
    <row r="26" spans="1:5" ht="15.75">
      <c r="A26" s="4">
        <v>23</v>
      </c>
      <c r="B26" s="5" t="s">
        <v>24</v>
      </c>
      <c r="C26" s="10">
        <v>11</v>
      </c>
      <c r="D26" s="10">
        <v>5</v>
      </c>
      <c r="E26" s="10">
        <v>6</v>
      </c>
    </row>
    <row r="27" spans="1:5" ht="15.75">
      <c r="A27" s="4">
        <v>24</v>
      </c>
      <c r="B27" s="5" t="s">
        <v>25</v>
      </c>
      <c r="C27" s="10">
        <v>1</v>
      </c>
      <c r="D27" s="10">
        <v>1</v>
      </c>
      <c r="E27" s="10">
        <v>0</v>
      </c>
    </row>
    <row r="28" spans="1:5" ht="15.75">
      <c r="A28" s="4">
        <v>25</v>
      </c>
      <c r="B28" s="5" t="s">
        <v>26</v>
      </c>
      <c r="C28" s="10">
        <v>21</v>
      </c>
      <c r="D28" s="10">
        <v>6</v>
      </c>
      <c r="E28" s="10">
        <v>0</v>
      </c>
    </row>
    <row r="29" spans="1:6" ht="75">
      <c r="A29" s="4">
        <v>26</v>
      </c>
      <c r="B29" s="5" t="s">
        <v>27</v>
      </c>
      <c r="C29" s="10">
        <v>10</v>
      </c>
      <c r="D29" s="10">
        <v>1</v>
      </c>
      <c r="E29" s="10">
        <v>9</v>
      </c>
      <c r="F29" s="21" t="s">
        <v>164</v>
      </c>
    </row>
    <row r="30" spans="1:5" ht="15.75">
      <c r="A30" s="4">
        <v>27</v>
      </c>
      <c r="B30" s="5" t="s">
        <v>28</v>
      </c>
      <c r="C30" s="10">
        <v>8</v>
      </c>
      <c r="D30" s="10">
        <v>7</v>
      </c>
      <c r="E30" s="10">
        <v>1</v>
      </c>
    </row>
    <row r="31" spans="1:5" ht="15.75">
      <c r="A31" s="4">
        <v>28</v>
      </c>
      <c r="B31" s="5" t="s">
        <v>29</v>
      </c>
      <c r="C31" s="10">
        <v>1</v>
      </c>
      <c r="D31" s="10">
        <v>1</v>
      </c>
      <c r="E31" s="10">
        <v>0</v>
      </c>
    </row>
    <row r="32" spans="1:5" ht="15.75">
      <c r="A32" s="4">
        <v>29</v>
      </c>
      <c r="B32" s="5" t="s">
        <v>30</v>
      </c>
      <c r="C32" s="10">
        <v>2</v>
      </c>
      <c r="D32" s="10">
        <v>2</v>
      </c>
      <c r="E32" s="10">
        <v>0</v>
      </c>
    </row>
    <row r="33" spans="1:5" ht="15.75">
      <c r="A33" s="4">
        <v>30</v>
      </c>
      <c r="B33" s="5" t="s">
        <v>31</v>
      </c>
      <c r="C33" s="10">
        <v>0</v>
      </c>
      <c r="D33" s="10">
        <v>0</v>
      </c>
      <c r="E33" s="10">
        <v>0</v>
      </c>
    </row>
    <row r="34" spans="1:5" ht="15.75">
      <c r="A34" s="4">
        <v>31</v>
      </c>
      <c r="B34" s="5" t="s">
        <v>32</v>
      </c>
      <c r="C34" s="10">
        <v>2</v>
      </c>
      <c r="D34" s="10">
        <v>2</v>
      </c>
      <c r="E34" s="10">
        <v>0</v>
      </c>
    </row>
    <row r="35" spans="1:5" ht="15.75">
      <c r="A35" s="4">
        <v>32</v>
      </c>
      <c r="B35" s="5" t="s">
        <v>33</v>
      </c>
      <c r="C35" s="10">
        <v>1</v>
      </c>
      <c r="D35" s="10">
        <v>1</v>
      </c>
      <c r="E35" s="10">
        <v>0</v>
      </c>
    </row>
    <row r="36" spans="1:5" ht="15.75">
      <c r="A36" s="4">
        <v>33</v>
      </c>
      <c r="B36" s="5" t="s">
        <v>34</v>
      </c>
      <c r="C36" s="10">
        <v>0</v>
      </c>
      <c r="D36" s="10">
        <v>0</v>
      </c>
      <c r="E36" s="10">
        <v>0</v>
      </c>
    </row>
    <row r="37" spans="1:5" ht="16.5" thickBot="1">
      <c r="A37" s="4">
        <v>34</v>
      </c>
      <c r="B37" s="5" t="s">
        <v>35</v>
      </c>
      <c r="C37" s="10">
        <v>7</v>
      </c>
      <c r="D37" s="10">
        <v>7</v>
      </c>
      <c r="E37" s="10">
        <v>0</v>
      </c>
    </row>
    <row r="38" spans="1:6" ht="30.75" thickBot="1">
      <c r="A38" s="4">
        <v>35</v>
      </c>
      <c r="B38" s="5" t="s">
        <v>36</v>
      </c>
      <c r="C38" s="10">
        <v>4</v>
      </c>
      <c r="D38" s="10">
        <v>2</v>
      </c>
      <c r="E38" s="40">
        <v>3</v>
      </c>
      <c r="F38" s="16" t="s">
        <v>143</v>
      </c>
    </row>
    <row r="39" spans="1:5" ht="15.75">
      <c r="A39" s="4">
        <v>36</v>
      </c>
      <c r="B39" s="5" t="s">
        <v>37</v>
      </c>
      <c r="C39" s="10">
        <v>3</v>
      </c>
      <c r="D39" s="10">
        <v>2</v>
      </c>
      <c r="E39" s="10">
        <v>2</v>
      </c>
    </row>
    <row r="40" spans="1:5" ht="15.75">
      <c r="A40" s="4">
        <v>37</v>
      </c>
      <c r="B40" s="5" t="s">
        <v>38</v>
      </c>
      <c r="C40" s="10">
        <v>3</v>
      </c>
      <c r="D40" s="10">
        <v>3</v>
      </c>
      <c r="E40" s="10">
        <v>0</v>
      </c>
    </row>
    <row r="41" spans="1:5" ht="15.75">
      <c r="A41" s="4">
        <v>38</v>
      </c>
      <c r="B41" s="5" t="s">
        <v>39</v>
      </c>
      <c r="C41" s="10">
        <v>6</v>
      </c>
      <c r="D41" s="10">
        <v>4</v>
      </c>
      <c r="E41" s="10">
        <v>2</v>
      </c>
    </row>
    <row r="42" spans="1:5" ht="15.75">
      <c r="A42" s="4">
        <v>39</v>
      </c>
      <c r="B42" s="5" t="s">
        <v>40</v>
      </c>
      <c r="C42" s="10">
        <v>0</v>
      </c>
      <c r="D42" s="10">
        <v>0</v>
      </c>
      <c r="E42" s="10">
        <v>0</v>
      </c>
    </row>
    <row r="43" spans="1:5" ht="15.75">
      <c r="A43" s="4">
        <v>40</v>
      </c>
      <c r="B43" s="5" t="s">
        <v>41</v>
      </c>
      <c r="C43" s="10">
        <v>2</v>
      </c>
      <c r="D43" s="10">
        <v>1</v>
      </c>
      <c r="E43" s="10">
        <v>1</v>
      </c>
    </row>
    <row r="44" spans="1:5" ht="15.75">
      <c r="A44" s="4">
        <v>41</v>
      </c>
      <c r="B44" s="5" t="s">
        <v>42</v>
      </c>
      <c r="C44" s="10">
        <v>0</v>
      </c>
      <c r="D44" s="10">
        <v>0</v>
      </c>
      <c r="E44" s="10">
        <v>0</v>
      </c>
    </row>
    <row r="45" spans="1:5" ht="15.75">
      <c r="A45" s="4">
        <v>42</v>
      </c>
      <c r="B45" s="5" t="s">
        <v>43</v>
      </c>
      <c r="C45" s="10">
        <v>9</v>
      </c>
      <c r="D45" s="10">
        <v>1</v>
      </c>
      <c r="E45" s="10">
        <v>4</v>
      </c>
    </row>
    <row r="46" spans="1:6" ht="30">
      <c r="A46" s="4">
        <v>43</v>
      </c>
      <c r="B46" s="5" t="s">
        <v>44</v>
      </c>
      <c r="C46" s="10">
        <v>5</v>
      </c>
      <c r="D46" s="10">
        <v>3</v>
      </c>
      <c r="E46" s="37">
        <v>2</v>
      </c>
      <c r="F46" s="28" t="s">
        <v>95</v>
      </c>
    </row>
    <row r="47" spans="1:5" ht="15.75">
      <c r="A47" s="4">
        <v>44</v>
      </c>
      <c r="B47" s="5" t="s">
        <v>45</v>
      </c>
      <c r="C47" s="10">
        <v>0</v>
      </c>
      <c r="D47" s="10">
        <v>1</v>
      </c>
      <c r="E47" s="10">
        <v>0</v>
      </c>
    </row>
    <row r="48" spans="1:5" ht="15.75">
      <c r="A48" s="4">
        <v>45</v>
      </c>
      <c r="B48" s="5" t="s">
        <v>46</v>
      </c>
      <c r="C48" s="10">
        <v>2</v>
      </c>
      <c r="D48" s="10">
        <v>1</v>
      </c>
      <c r="E48" s="10">
        <v>1</v>
      </c>
    </row>
    <row r="49" spans="1:5" ht="15.75">
      <c r="A49" s="4">
        <v>46</v>
      </c>
      <c r="B49" s="5" t="s">
        <v>47</v>
      </c>
      <c r="C49" s="10">
        <v>2</v>
      </c>
      <c r="D49" s="10">
        <v>1</v>
      </c>
      <c r="E49" s="10">
        <v>0</v>
      </c>
    </row>
    <row r="50" spans="1:5" ht="15.75">
      <c r="A50" s="4">
        <v>47</v>
      </c>
      <c r="B50" s="5" t="s">
        <v>48</v>
      </c>
      <c r="C50" s="10">
        <v>1</v>
      </c>
      <c r="D50" s="10">
        <v>0</v>
      </c>
      <c r="E50" s="10">
        <v>0</v>
      </c>
    </row>
    <row r="51" spans="1:5" ht="15.75">
      <c r="A51" s="4">
        <v>48</v>
      </c>
      <c r="B51" s="5" t="s">
        <v>49</v>
      </c>
      <c r="C51" s="10">
        <v>1</v>
      </c>
      <c r="D51" s="10">
        <v>0</v>
      </c>
      <c r="E51" s="10">
        <v>1</v>
      </c>
    </row>
    <row r="52" spans="1:5" ht="15.75">
      <c r="A52" s="4">
        <v>49</v>
      </c>
      <c r="B52" s="5" t="s">
        <v>50</v>
      </c>
      <c r="C52" s="10">
        <v>1</v>
      </c>
      <c r="D52" s="10">
        <v>0</v>
      </c>
      <c r="E52" s="10">
        <v>0</v>
      </c>
    </row>
    <row r="53" spans="1:5" ht="15.75">
      <c r="A53" s="4">
        <v>50</v>
      </c>
      <c r="B53" s="5" t="s">
        <v>51</v>
      </c>
      <c r="C53" s="10">
        <v>0</v>
      </c>
      <c r="D53" s="10">
        <v>0</v>
      </c>
      <c r="E53" s="10">
        <v>0</v>
      </c>
    </row>
    <row r="54" spans="1:5" ht="15.75">
      <c r="A54" s="4">
        <v>51</v>
      </c>
      <c r="B54" s="5" t="s">
        <v>52</v>
      </c>
      <c r="C54" s="10">
        <v>0</v>
      </c>
      <c r="D54" s="10">
        <v>0</v>
      </c>
      <c r="E54" s="10">
        <v>0</v>
      </c>
    </row>
    <row r="55" spans="1:5" ht="15.75">
      <c r="A55" s="4">
        <v>52</v>
      </c>
      <c r="B55" s="5" t="s">
        <v>53</v>
      </c>
      <c r="C55" s="10">
        <v>4</v>
      </c>
      <c r="D55" s="10">
        <v>2</v>
      </c>
      <c r="E55" s="10">
        <v>2</v>
      </c>
    </row>
    <row r="56" spans="1:5" ht="15.75">
      <c r="A56" s="4">
        <v>53</v>
      </c>
      <c r="B56" s="5" t="s">
        <v>54</v>
      </c>
      <c r="C56" s="10">
        <v>5</v>
      </c>
      <c r="D56" s="10">
        <v>5</v>
      </c>
      <c r="E56" s="10">
        <v>0</v>
      </c>
    </row>
    <row r="57" spans="1:5" ht="15.75">
      <c r="A57" s="4">
        <v>54</v>
      </c>
      <c r="B57" s="5" t="s">
        <v>55</v>
      </c>
      <c r="C57" s="10">
        <v>0</v>
      </c>
      <c r="D57" s="10">
        <v>0</v>
      </c>
      <c r="E57" s="10">
        <v>0</v>
      </c>
    </row>
    <row r="58" spans="1:5" ht="15.75">
      <c r="A58" s="4">
        <v>55</v>
      </c>
      <c r="B58" s="5" t="s">
        <v>56</v>
      </c>
      <c r="C58" s="10">
        <v>0</v>
      </c>
      <c r="D58" s="10">
        <v>0</v>
      </c>
      <c r="E58" s="10">
        <v>0</v>
      </c>
    </row>
    <row r="59" spans="1:5" ht="15.75">
      <c r="A59" s="4">
        <v>56</v>
      </c>
      <c r="B59" s="5" t="s">
        <v>57</v>
      </c>
      <c r="C59" s="10">
        <v>0</v>
      </c>
      <c r="D59" s="10">
        <v>0</v>
      </c>
      <c r="E59" s="10">
        <v>0</v>
      </c>
    </row>
    <row r="60" spans="1:5" ht="15.75">
      <c r="A60" s="6">
        <v>57</v>
      </c>
      <c r="B60" s="7" t="s">
        <v>58</v>
      </c>
      <c r="C60" s="10">
        <v>10</v>
      </c>
      <c r="D60" s="10">
        <v>4</v>
      </c>
      <c r="E60" s="10">
        <v>6</v>
      </c>
    </row>
    <row r="61" spans="1:5" ht="16.5" thickBot="1">
      <c r="A61" s="6">
        <v>58</v>
      </c>
      <c r="B61" s="7" t="s">
        <v>59</v>
      </c>
      <c r="C61" s="38">
        <v>1</v>
      </c>
      <c r="D61" s="38">
        <v>1</v>
      </c>
      <c r="E61" s="38">
        <v>0</v>
      </c>
    </row>
    <row r="62" spans="1:5" ht="19.5" thickBot="1">
      <c r="A62" s="72" t="s">
        <v>152</v>
      </c>
      <c r="B62" s="73"/>
      <c r="C62" s="39">
        <f>SUM(C4:C61)</f>
        <v>337</v>
      </c>
      <c r="D62" s="39">
        <f>SUM(D4:D61)</f>
        <v>125</v>
      </c>
      <c r="E62" s="39">
        <f>SUM(E4:E61)</f>
        <v>146</v>
      </c>
    </row>
  </sheetData>
  <sheetProtection/>
  <mergeCells count="2">
    <mergeCell ref="A62:B62"/>
    <mergeCell ref="A1:F2"/>
  </mergeCells>
  <printOptions/>
  <pageMargins left="0.7086614173228347" right="0.7086614173228347" top="0.15748031496062992" bottom="0.15748031496062992" header="0.31496062992125984" footer="0.3149606299212598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J62"/>
  <sheetViews>
    <sheetView zoomScalePageLayoutView="0" workbookViewId="0" topLeftCell="A1">
      <pane xSplit="5" ySplit="13" topLeftCell="F26" activePane="bottomRight" state="frozen"/>
      <selection pane="topLeft" activeCell="A1" sqref="A1"/>
      <selection pane="topRight" activeCell="F1" sqref="F1"/>
      <selection pane="bottomLeft" activeCell="A14" sqref="A14"/>
      <selection pane="bottomRight" activeCell="C29" sqref="C29:H29"/>
    </sheetView>
  </sheetViews>
  <sheetFormatPr defaultColWidth="9.140625" defaultRowHeight="15"/>
  <cols>
    <col min="2" max="2" width="20.421875" style="0" customWidth="1"/>
    <col min="3" max="3" width="13.57421875" style="0" customWidth="1"/>
    <col min="4" max="4" width="17.57421875" style="0" customWidth="1"/>
    <col min="5" max="5" width="14.00390625" style="0" customWidth="1"/>
    <col min="6" max="6" width="12.421875" style="0" customWidth="1"/>
    <col min="7" max="7" width="12.57421875" style="0" customWidth="1"/>
    <col min="8" max="9" width="15.421875" style="0" customWidth="1"/>
    <col min="10" max="10" width="19.00390625" style="0" customWidth="1"/>
  </cols>
  <sheetData>
    <row r="1" spans="1:9" ht="15">
      <c r="A1" s="87" t="s">
        <v>71</v>
      </c>
      <c r="B1" s="87"/>
      <c r="C1" s="87"/>
      <c r="D1" s="87"/>
      <c r="E1" s="87"/>
      <c r="F1" s="87"/>
      <c r="G1" s="87"/>
      <c r="H1" s="87"/>
      <c r="I1" s="87"/>
    </row>
    <row r="2" spans="1:9" ht="15.75" thickBot="1">
      <c r="A2" s="84"/>
      <c r="B2" s="84"/>
      <c r="C2" s="84"/>
      <c r="D2" s="84"/>
      <c r="E2" s="84"/>
      <c r="F2" s="84"/>
      <c r="G2" s="84"/>
      <c r="H2" s="84"/>
      <c r="I2" s="84"/>
    </row>
    <row r="3" spans="1:9" ht="48" thickBot="1">
      <c r="A3" s="1" t="s">
        <v>0</v>
      </c>
      <c r="B3" s="8" t="s">
        <v>1</v>
      </c>
      <c r="C3" s="22" t="s">
        <v>84</v>
      </c>
      <c r="D3" s="23" t="s">
        <v>83</v>
      </c>
      <c r="E3" s="12" t="s">
        <v>85</v>
      </c>
      <c r="F3" s="22" t="s">
        <v>82</v>
      </c>
      <c r="G3" s="22" t="s">
        <v>86</v>
      </c>
      <c r="H3" s="22" t="s">
        <v>87</v>
      </c>
      <c r="I3" s="27" t="s">
        <v>112</v>
      </c>
    </row>
    <row r="4" spans="1:10" ht="15">
      <c r="A4" s="2">
        <v>1</v>
      </c>
      <c r="B4" s="3" t="s">
        <v>2</v>
      </c>
      <c r="C4" s="29">
        <v>922</v>
      </c>
      <c r="D4" s="29">
        <v>898</v>
      </c>
      <c r="E4" s="29">
        <v>392</v>
      </c>
      <c r="F4" s="29">
        <v>390</v>
      </c>
      <c r="G4" s="29">
        <v>336</v>
      </c>
      <c r="H4" s="29">
        <v>1938</v>
      </c>
      <c r="I4" s="32">
        <v>689</v>
      </c>
      <c r="J4" s="29" t="s">
        <v>88</v>
      </c>
    </row>
    <row r="5" spans="1:10" ht="15">
      <c r="A5" s="4">
        <v>2</v>
      </c>
      <c r="B5" s="5" t="s">
        <v>3</v>
      </c>
      <c r="C5" s="29"/>
      <c r="D5" s="29">
        <v>580</v>
      </c>
      <c r="E5" s="29">
        <v>250</v>
      </c>
      <c r="F5" s="29">
        <v>120</v>
      </c>
      <c r="G5" s="29">
        <v>300</v>
      </c>
      <c r="H5" s="29"/>
      <c r="I5" s="29"/>
      <c r="J5" s="29" t="s">
        <v>88</v>
      </c>
    </row>
    <row r="6" spans="1:10" ht="15">
      <c r="A6" s="4">
        <v>3</v>
      </c>
      <c r="B6" s="5" t="s">
        <v>4</v>
      </c>
      <c r="C6" s="86" t="s">
        <v>90</v>
      </c>
      <c r="D6" s="86"/>
      <c r="E6" s="86"/>
      <c r="F6" s="86"/>
      <c r="G6" s="86"/>
      <c r="H6" s="86"/>
      <c r="I6" s="29"/>
      <c r="J6" s="29"/>
    </row>
    <row r="7" spans="1:10" ht="15">
      <c r="A7" s="4">
        <v>4</v>
      </c>
      <c r="B7" s="5" t="s">
        <v>5</v>
      </c>
      <c r="C7" s="86" t="s">
        <v>90</v>
      </c>
      <c r="D7" s="86"/>
      <c r="E7" s="86"/>
      <c r="F7" s="86"/>
      <c r="G7" s="86"/>
      <c r="H7" s="86"/>
      <c r="I7" s="29"/>
      <c r="J7" s="29"/>
    </row>
    <row r="8" spans="1:10" ht="15">
      <c r="A8" s="4">
        <v>5</v>
      </c>
      <c r="B8" s="5" t="s">
        <v>6</v>
      </c>
      <c r="C8" s="86" t="s">
        <v>90</v>
      </c>
      <c r="D8" s="86"/>
      <c r="E8" s="86"/>
      <c r="F8" s="86"/>
      <c r="G8" s="86"/>
      <c r="H8" s="86"/>
      <c r="I8" s="29"/>
      <c r="J8" s="29"/>
    </row>
    <row r="9" spans="1:10" ht="15">
      <c r="A9" s="4">
        <v>6</v>
      </c>
      <c r="B9" s="5" t="s">
        <v>7</v>
      </c>
      <c r="C9" s="86" t="s">
        <v>90</v>
      </c>
      <c r="D9" s="86"/>
      <c r="E9" s="86"/>
      <c r="F9" s="86"/>
      <c r="G9" s="86"/>
      <c r="H9" s="86"/>
      <c r="I9" s="29"/>
      <c r="J9" s="29"/>
    </row>
    <row r="10" spans="1:10" ht="15">
      <c r="A10" s="4">
        <v>7</v>
      </c>
      <c r="B10" s="5" t="s">
        <v>8</v>
      </c>
      <c r="C10" s="29">
        <v>576</v>
      </c>
      <c r="D10" s="29">
        <v>832</v>
      </c>
      <c r="E10" s="29">
        <v>326</v>
      </c>
      <c r="F10" s="29">
        <v>312</v>
      </c>
      <c r="G10" s="29">
        <v>372</v>
      </c>
      <c r="H10" s="29">
        <v>1007</v>
      </c>
      <c r="I10" s="29">
        <v>280</v>
      </c>
      <c r="J10" s="29"/>
    </row>
    <row r="11" spans="1:10" ht="15">
      <c r="A11" s="4">
        <v>8</v>
      </c>
      <c r="B11" s="5" t="s">
        <v>9</v>
      </c>
      <c r="C11" s="29">
        <v>100</v>
      </c>
      <c r="D11" s="29">
        <v>160</v>
      </c>
      <c r="E11" s="29"/>
      <c r="F11" s="29">
        <v>40</v>
      </c>
      <c r="G11" s="29"/>
      <c r="H11" s="29">
        <v>160</v>
      </c>
      <c r="I11" s="29"/>
      <c r="J11" s="29" t="s">
        <v>88</v>
      </c>
    </row>
    <row r="12" spans="1:10" ht="15">
      <c r="A12" s="4">
        <v>9</v>
      </c>
      <c r="B12" s="5" t="s">
        <v>10</v>
      </c>
      <c r="C12" s="86" t="s">
        <v>90</v>
      </c>
      <c r="D12" s="86"/>
      <c r="E12" s="86"/>
      <c r="F12" s="86"/>
      <c r="G12" s="86"/>
      <c r="H12" s="86"/>
      <c r="I12" s="29"/>
      <c r="J12" s="29"/>
    </row>
    <row r="13" spans="1:10" ht="15">
      <c r="A13" s="4">
        <v>10</v>
      </c>
      <c r="B13" s="5" t="s">
        <v>11</v>
      </c>
      <c r="C13" s="86" t="s">
        <v>90</v>
      </c>
      <c r="D13" s="86"/>
      <c r="E13" s="86"/>
      <c r="F13" s="86"/>
      <c r="G13" s="86"/>
      <c r="H13" s="86"/>
      <c r="I13" s="29"/>
      <c r="J13" s="29"/>
    </row>
    <row r="14" spans="1:10" ht="15">
      <c r="A14" s="4">
        <v>11</v>
      </c>
      <c r="B14" s="5" t="s">
        <v>12</v>
      </c>
      <c r="C14" s="29">
        <v>180</v>
      </c>
      <c r="D14" s="29">
        <v>160</v>
      </c>
      <c r="E14" s="29">
        <v>40</v>
      </c>
      <c r="F14" s="29">
        <v>80</v>
      </c>
      <c r="G14" s="29">
        <v>40</v>
      </c>
      <c r="H14" s="29">
        <v>200</v>
      </c>
      <c r="I14" s="29"/>
      <c r="J14" s="29" t="s">
        <v>88</v>
      </c>
    </row>
    <row r="15" spans="1:10" ht="15">
      <c r="A15" s="4">
        <v>12</v>
      </c>
      <c r="B15" s="5" t="s">
        <v>13</v>
      </c>
      <c r="C15" s="29">
        <v>377</v>
      </c>
      <c r="D15" s="29">
        <v>219</v>
      </c>
      <c r="E15" s="29">
        <v>78</v>
      </c>
      <c r="F15" s="29">
        <v>137</v>
      </c>
      <c r="G15" s="29">
        <v>141</v>
      </c>
      <c r="H15" s="29">
        <v>342</v>
      </c>
      <c r="I15" s="29"/>
      <c r="J15" s="29" t="s">
        <v>88</v>
      </c>
    </row>
    <row r="16" spans="1:10" ht="15">
      <c r="A16" s="4">
        <v>13</v>
      </c>
      <c r="B16" s="5" t="s">
        <v>14</v>
      </c>
      <c r="C16" s="86" t="s">
        <v>90</v>
      </c>
      <c r="D16" s="86"/>
      <c r="E16" s="86"/>
      <c r="F16" s="86"/>
      <c r="G16" s="86"/>
      <c r="H16" s="86"/>
      <c r="I16" s="29"/>
      <c r="J16" s="29"/>
    </row>
    <row r="17" spans="1:10" ht="15">
      <c r="A17" s="4">
        <v>14</v>
      </c>
      <c r="B17" s="5" t="s">
        <v>15</v>
      </c>
      <c r="C17" s="86" t="s">
        <v>90</v>
      </c>
      <c r="D17" s="86"/>
      <c r="E17" s="86"/>
      <c r="F17" s="86"/>
      <c r="G17" s="86"/>
      <c r="H17" s="86"/>
      <c r="I17" s="29"/>
      <c r="J17" s="29"/>
    </row>
    <row r="18" spans="1:10" ht="15">
      <c r="A18" s="4">
        <v>15</v>
      </c>
      <c r="B18" s="5" t="s">
        <v>16</v>
      </c>
      <c r="C18" s="29">
        <v>30</v>
      </c>
      <c r="D18" s="29">
        <v>0</v>
      </c>
      <c r="E18" s="29">
        <v>10</v>
      </c>
      <c r="F18" s="29">
        <v>140</v>
      </c>
      <c r="G18" s="29">
        <v>40</v>
      </c>
      <c r="H18" s="29">
        <v>94</v>
      </c>
      <c r="I18" s="29"/>
      <c r="J18" s="29" t="s">
        <v>88</v>
      </c>
    </row>
    <row r="19" spans="1:10" ht="15">
      <c r="A19" s="4">
        <v>16</v>
      </c>
      <c r="B19" s="5" t="s">
        <v>17</v>
      </c>
      <c r="C19" s="29">
        <v>24</v>
      </c>
      <c r="D19" s="29">
        <v>35</v>
      </c>
      <c r="E19" s="29">
        <v>5</v>
      </c>
      <c r="F19" s="29">
        <v>35</v>
      </c>
      <c r="G19" s="29">
        <v>10</v>
      </c>
      <c r="H19" s="29">
        <v>40</v>
      </c>
      <c r="I19" s="29"/>
      <c r="J19" s="29" t="s">
        <v>141</v>
      </c>
    </row>
    <row r="20" spans="1:10" ht="15">
      <c r="A20" s="4">
        <v>17</v>
      </c>
      <c r="B20" s="5" t="s">
        <v>18</v>
      </c>
      <c r="C20" s="29">
        <v>208</v>
      </c>
      <c r="D20" s="29"/>
      <c r="E20" s="29">
        <v>20</v>
      </c>
      <c r="F20" s="29"/>
      <c r="G20" s="29">
        <v>30</v>
      </c>
      <c r="H20" s="29">
        <v>260</v>
      </c>
      <c r="I20" s="29"/>
      <c r="J20" s="29" t="s">
        <v>88</v>
      </c>
    </row>
    <row r="21" spans="1:10" ht="15">
      <c r="A21" s="4">
        <v>18</v>
      </c>
      <c r="B21" s="5" t="s">
        <v>19</v>
      </c>
      <c r="C21" s="29">
        <v>204</v>
      </c>
      <c r="D21" s="29">
        <v>0</v>
      </c>
      <c r="E21" s="29">
        <v>60</v>
      </c>
      <c r="F21" s="29">
        <v>300</v>
      </c>
      <c r="G21" s="29">
        <v>72</v>
      </c>
      <c r="H21" s="29">
        <v>672</v>
      </c>
      <c r="I21" s="29"/>
      <c r="J21" s="29" t="s">
        <v>88</v>
      </c>
    </row>
    <row r="22" spans="1:10" ht="15">
      <c r="A22" s="4">
        <v>19</v>
      </c>
      <c r="B22" s="5" t="s">
        <v>20</v>
      </c>
      <c r="C22" s="29">
        <v>0</v>
      </c>
      <c r="D22" s="29">
        <v>4</v>
      </c>
      <c r="E22" s="29"/>
      <c r="F22" s="29">
        <v>3</v>
      </c>
      <c r="G22" s="32">
        <v>4</v>
      </c>
      <c r="H22" s="29"/>
      <c r="I22" s="29"/>
      <c r="J22" s="29"/>
    </row>
    <row r="23" spans="1:10" ht="45">
      <c r="A23" s="4">
        <v>20</v>
      </c>
      <c r="B23" s="5" t="s">
        <v>21</v>
      </c>
      <c r="C23" s="29">
        <v>0</v>
      </c>
      <c r="D23" s="29">
        <v>4</v>
      </c>
      <c r="E23" s="29">
        <v>0</v>
      </c>
      <c r="F23" s="29">
        <v>2</v>
      </c>
      <c r="G23" s="29">
        <v>0</v>
      </c>
      <c r="H23" s="29">
        <v>0</v>
      </c>
      <c r="I23" s="29"/>
      <c r="J23" s="31" t="s">
        <v>104</v>
      </c>
    </row>
    <row r="24" spans="1:10" ht="15">
      <c r="A24" s="4">
        <v>21</v>
      </c>
      <c r="B24" s="5" t="s">
        <v>22</v>
      </c>
      <c r="C24" s="86" t="s">
        <v>90</v>
      </c>
      <c r="D24" s="86"/>
      <c r="E24" s="86"/>
      <c r="F24" s="86"/>
      <c r="G24" s="86"/>
      <c r="H24" s="86"/>
      <c r="I24" s="29"/>
      <c r="J24" s="29"/>
    </row>
    <row r="25" spans="1:10" ht="15">
      <c r="A25" s="4">
        <v>22</v>
      </c>
      <c r="B25" s="5" t="s">
        <v>23</v>
      </c>
      <c r="C25" s="29" t="s">
        <v>117</v>
      </c>
      <c r="D25" s="33"/>
      <c r="E25" s="29" t="s">
        <v>121</v>
      </c>
      <c r="F25" s="29" t="s">
        <v>120</v>
      </c>
      <c r="G25" s="29" t="s">
        <v>118</v>
      </c>
      <c r="H25" s="29" t="s">
        <v>119</v>
      </c>
      <c r="I25" s="29"/>
      <c r="J25" s="29"/>
    </row>
    <row r="26" spans="1:10" ht="15">
      <c r="A26" s="4">
        <v>23</v>
      </c>
      <c r="B26" s="5" t="s">
        <v>24</v>
      </c>
      <c r="C26" s="86" t="s">
        <v>90</v>
      </c>
      <c r="D26" s="86"/>
      <c r="E26" s="86"/>
      <c r="F26" s="86"/>
      <c r="G26" s="86"/>
      <c r="H26" s="86"/>
      <c r="I26" s="29"/>
      <c r="J26" s="29"/>
    </row>
    <row r="27" spans="1:10" ht="15">
      <c r="A27" s="4">
        <v>24</v>
      </c>
      <c r="B27" s="5" t="s">
        <v>25</v>
      </c>
      <c r="C27" s="86" t="s">
        <v>90</v>
      </c>
      <c r="D27" s="86"/>
      <c r="E27" s="86"/>
      <c r="F27" s="86"/>
      <c r="G27" s="86"/>
      <c r="H27" s="86"/>
      <c r="I27" s="29"/>
      <c r="J27" s="29"/>
    </row>
    <row r="28" spans="1:10" ht="15">
      <c r="A28" s="4">
        <v>25</v>
      </c>
      <c r="B28" s="5" t="s">
        <v>26</v>
      </c>
      <c r="C28" s="86" t="s">
        <v>90</v>
      </c>
      <c r="D28" s="86"/>
      <c r="E28" s="86"/>
      <c r="F28" s="86"/>
      <c r="G28" s="86"/>
      <c r="H28" s="86"/>
      <c r="I28" s="29"/>
      <c r="J28" s="29"/>
    </row>
    <row r="29" spans="1:10" ht="15">
      <c r="A29" s="4">
        <v>26</v>
      </c>
      <c r="B29" s="5" t="s">
        <v>27</v>
      </c>
      <c r="C29" s="86" t="s">
        <v>90</v>
      </c>
      <c r="D29" s="86"/>
      <c r="E29" s="86"/>
      <c r="F29" s="86"/>
      <c r="G29" s="86"/>
      <c r="H29" s="86"/>
      <c r="I29" s="29"/>
      <c r="J29" s="29"/>
    </row>
    <row r="30" spans="1:10" ht="15">
      <c r="A30" s="4">
        <v>27</v>
      </c>
      <c r="B30" s="5" t="s">
        <v>28</v>
      </c>
      <c r="C30" s="86" t="s">
        <v>90</v>
      </c>
      <c r="D30" s="86"/>
      <c r="E30" s="86"/>
      <c r="F30" s="86"/>
      <c r="G30" s="86"/>
      <c r="H30" s="86"/>
      <c r="I30" s="29"/>
      <c r="J30" s="29"/>
    </row>
    <row r="31" spans="1:10" ht="15">
      <c r="A31" s="4">
        <v>28</v>
      </c>
      <c r="B31" s="5" t="s">
        <v>29</v>
      </c>
      <c r="C31" s="86" t="s">
        <v>90</v>
      </c>
      <c r="D31" s="86"/>
      <c r="E31" s="86"/>
      <c r="F31" s="86"/>
      <c r="G31" s="86"/>
      <c r="H31" s="86"/>
      <c r="I31" s="29"/>
      <c r="J31" s="29"/>
    </row>
    <row r="32" spans="1:10" ht="15">
      <c r="A32" s="4">
        <v>29</v>
      </c>
      <c r="B32" s="5" t="s">
        <v>30</v>
      </c>
      <c r="C32" s="88" t="s">
        <v>114</v>
      </c>
      <c r="D32" s="89"/>
      <c r="E32" s="89"/>
      <c r="F32" s="89"/>
      <c r="G32" s="89"/>
      <c r="H32" s="89"/>
      <c r="I32" s="89"/>
      <c r="J32" s="90"/>
    </row>
    <row r="33" spans="1:10" ht="15">
      <c r="A33" s="4">
        <v>30</v>
      </c>
      <c r="B33" s="5" t="s">
        <v>31</v>
      </c>
      <c r="C33" s="86" t="s">
        <v>90</v>
      </c>
      <c r="D33" s="86"/>
      <c r="E33" s="86"/>
      <c r="F33" s="86"/>
      <c r="G33" s="86"/>
      <c r="H33" s="86"/>
      <c r="I33" s="29"/>
      <c r="J33" s="29"/>
    </row>
    <row r="34" spans="1:10" ht="15">
      <c r="A34" s="4">
        <v>31</v>
      </c>
      <c r="B34" s="5" t="s">
        <v>32</v>
      </c>
      <c r="C34" s="29">
        <v>167</v>
      </c>
      <c r="D34" s="29">
        <v>110</v>
      </c>
      <c r="E34" s="29"/>
      <c r="F34" s="29"/>
      <c r="G34" s="29">
        <v>54</v>
      </c>
      <c r="H34" s="29">
        <v>324</v>
      </c>
      <c r="I34" s="29"/>
      <c r="J34" s="29" t="s">
        <v>88</v>
      </c>
    </row>
    <row r="35" spans="1:10" ht="15">
      <c r="A35" s="4">
        <v>32</v>
      </c>
      <c r="B35" s="5" t="s">
        <v>33</v>
      </c>
      <c r="C35" s="86" t="s">
        <v>90</v>
      </c>
      <c r="D35" s="86"/>
      <c r="E35" s="86"/>
      <c r="F35" s="86"/>
      <c r="G35" s="86"/>
      <c r="H35" s="86"/>
      <c r="I35" s="29"/>
      <c r="J35" s="29"/>
    </row>
    <row r="36" spans="1:10" ht="15">
      <c r="A36" s="4">
        <v>33</v>
      </c>
      <c r="B36" s="5" t="s">
        <v>34</v>
      </c>
      <c r="C36" s="29">
        <v>150</v>
      </c>
      <c r="D36" s="29"/>
      <c r="E36" s="29">
        <v>38</v>
      </c>
      <c r="F36" s="29">
        <v>42</v>
      </c>
      <c r="G36" s="29">
        <v>70</v>
      </c>
      <c r="H36" s="29"/>
      <c r="I36" s="29">
        <v>40</v>
      </c>
      <c r="J36" s="29" t="s">
        <v>88</v>
      </c>
    </row>
    <row r="37" spans="1:10" ht="15">
      <c r="A37" s="4">
        <v>34</v>
      </c>
      <c r="B37" s="5" t="s">
        <v>35</v>
      </c>
      <c r="C37" s="29"/>
      <c r="D37" s="29">
        <v>230</v>
      </c>
      <c r="E37" s="29">
        <v>90</v>
      </c>
      <c r="F37" s="29">
        <v>150</v>
      </c>
      <c r="G37" s="29"/>
      <c r="H37" s="29">
        <v>250</v>
      </c>
      <c r="I37" s="29"/>
      <c r="J37" s="29" t="s">
        <v>88</v>
      </c>
    </row>
    <row r="38" spans="1:10" ht="15">
      <c r="A38" s="4">
        <v>35</v>
      </c>
      <c r="B38" s="5" t="s">
        <v>36</v>
      </c>
      <c r="C38" s="86" t="s">
        <v>90</v>
      </c>
      <c r="D38" s="86"/>
      <c r="E38" s="86"/>
      <c r="F38" s="86"/>
      <c r="G38" s="86"/>
      <c r="H38" s="86"/>
      <c r="I38" s="29"/>
      <c r="J38" s="29"/>
    </row>
    <row r="39" spans="1:10" ht="15">
      <c r="A39" s="4">
        <v>36</v>
      </c>
      <c r="B39" s="5" t="s">
        <v>37</v>
      </c>
      <c r="C39" s="86" t="s">
        <v>90</v>
      </c>
      <c r="D39" s="86"/>
      <c r="E39" s="86"/>
      <c r="F39" s="86"/>
      <c r="G39" s="86"/>
      <c r="H39" s="86"/>
      <c r="I39" s="29"/>
      <c r="J39" s="29"/>
    </row>
    <row r="40" spans="1:10" ht="15">
      <c r="A40" s="4">
        <v>37</v>
      </c>
      <c r="B40" s="5" t="s">
        <v>38</v>
      </c>
      <c r="C40" s="29">
        <v>8</v>
      </c>
      <c r="D40" s="29">
        <v>159</v>
      </c>
      <c r="E40" s="29">
        <v>8</v>
      </c>
      <c r="F40" s="29">
        <v>85</v>
      </c>
      <c r="G40" s="29">
        <v>76</v>
      </c>
      <c r="H40" s="29">
        <v>166</v>
      </c>
      <c r="I40" s="29">
        <v>60</v>
      </c>
      <c r="J40" s="29" t="s">
        <v>88</v>
      </c>
    </row>
    <row r="41" spans="1:10" ht="15">
      <c r="A41" s="4">
        <v>38</v>
      </c>
      <c r="B41" s="5" t="s">
        <v>39</v>
      </c>
      <c r="C41" s="86" t="s">
        <v>90</v>
      </c>
      <c r="D41" s="86"/>
      <c r="E41" s="86"/>
      <c r="F41" s="86"/>
      <c r="G41" s="86"/>
      <c r="H41" s="86"/>
      <c r="I41" s="29"/>
      <c r="J41" s="29"/>
    </row>
    <row r="42" spans="1:10" ht="15">
      <c r="A42" s="4">
        <v>39</v>
      </c>
      <c r="B42" s="5" t="s">
        <v>40</v>
      </c>
      <c r="C42" s="86" t="s">
        <v>90</v>
      </c>
      <c r="D42" s="86"/>
      <c r="E42" s="86"/>
      <c r="F42" s="86"/>
      <c r="G42" s="86"/>
      <c r="H42" s="86"/>
      <c r="I42" s="29"/>
      <c r="J42" s="29"/>
    </row>
    <row r="43" spans="1:10" ht="15">
      <c r="A43" s="4">
        <v>40</v>
      </c>
      <c r="B43" s="5" t="s">
        <v>41</v>
      </c>
      <c r="C43" s="29">
        <v>7</v>
      </c>
      <c r="D43" s="29">
        <v>6</v>
      </c>
      <c r="E43" s="29"/>
      <c r="F43" s="29">
        <v>6</v>
      </c>
      <c r="G43" s="29"/>
      <c r="H43" s="29">
        <v>8</v>
      </c>
      <c r="I43" s="29"/>
      <c r="J43" s="29" t="s">
        <v>126</v>
      </c>
    </row>
    <row r="44" spans="1:10" ht="15">
      <c r="A44" s="4">
        <v>41</v>
      </c>
      <c r="B44" s="5" t="s">
        <v>42</v>
      </c>
      <c r="C44" s="29">
        <v>16</v>
      </c>
      <c r="D44" s="29">
        <v>40</v>
      </c>
      <c r="E44" s="29"/>
      <c r="F44" s="29">
        <v>26</v>
      </c>
      <c r="G44" s="29">
        <v>6</v>
      </c>
      <c r="H44" s="29">
        <v>56</v>
      </c>
      <c r="I44" s="29"/>
      <c r="J44" s="29"/>
    </row>
    <row r="45" spans="1:10" ht="15">
      <c r="A45" s="4">
        <v>42</v>
      </c>
      <c r="B45" s="5" t="s">
        <v>43</v>
      </c>
      <c r="C45" s="86" t="s">
        <v>90</v>
      </c>
      <c r="D45" s="86"/>
      <c r="E45" s="86"/>
      <c r="F45" s="86"/>
      <c r="G45" s="86"/>
      <c r="H45" s="86"/>
      <c r="I45" s="29"/>
      <c r="J45" s="29"/>
    </row>
    <row r="46" spans="1:10" ht="15">
      <c r="A46" s="4">
        <v>43</v>
      </c>
      <c r="B46" s="5" t="s">
        <v>44</v>
      </c>
      <c r="C46" s="86" t="s">
        <v>90</v>
      </c>
      <c r="D46" s="86"/>
      <c r="E46" s="86"/>
      <c r="F46" s="86"/>
      <c r="G46" s="86"/>
      <c r="H46" s="86"/>
      <c r="I46" s="29"/>
      <c r="J46" s="29"/>
    </row>
    <row r="47" spans="1:10" ht="15">
      <c r="A47" s="4">
        <v>44</v>
      </c>
      <c r="B47" s="5" t="s">
        <v>45</v>
      </c>
      <c r="C47" s="29">
        <v>62</v>
      </c>
      <c r="D47" s="29"/>
      <c r="E47" s="29"/>
      <c r="F47" s="29">
        <v>82</v>
      </c>
      <c r="G47" s="29">
        <v>52</v>
      </c>
      <c r="H47" s="29">
        <v>220</v>
      </c>
      <c r="I47" s="29"/>
      <c r="J47" s="29" t="s">
        <v>88</v>
      </c>
    </row>
    <row r="48" spans="1:10" ht="15">
      <c r="A48" s="4">
        <v>45</v>
      </c>
      <c r="B48" s="5" t="s">
        <v>46</v>
      </c>
      <c r="C48" s="29">
        <v>36</v>
      </c>
      <c r="D48" s="29">
        <v>25</v>
      </c>
      <c r="E48" s="29">
        <v>1</v>
      </c>
      <c r="F48" s="29">
        <v>12</v>
      </c>
      <c r="G48" s="29"/>
      <c r="H48" s="29"/>
      <c r="I48" s="29"/>
      <c r="J48" s="29"/>
    </row>
    <row r="49" spans="1:10" ht="15">
      <c r="A49" s="4">
        <v>46</v>
      </c>
      <c r="B49" s="5" t="s">
        <v>47</v>
      </c>
      <c r="C49" s="86" t="s">
        <v>90</v>
      </c>
      <c r="D49" s="86"/>
      <c r="E49" s="86"/>
      <c r="F49" s="86"/>
      <c r="G49" s="86"/>
      <c r="H49" s="86"/>
      <c r="I49" s="29"/>
      <c r="J49" s="29"/>
    </row>
    <row r="50" spans="1:10" ht="15">
      <c r="A50" s="4">
        <v>47</v>
      </c>
      <c r="B50" s="5" t="s">
        <v>48</v>
      </c>
      <c r="C50" s="29">
        <v>71</v>
      </c>
      <c r="D50" s="29">
        <v>64</v>
      </c>
      <c r="E50" s="29">
        <v>24</v>
      </c>
      <c r="F50" s="29"/>
      <c r="G50" s="32">
        <v>32</v>
      </c>
      <c r="H50" s="29"/>
      <c r="I50" s="29"/>
      <c r="J50" s="29" t="s">
        <v>88</v>
      </c>
    </row>
    <row r="51" spans="1:10" ht="15">
      <c r="A51" s="4">
        <v>48</v>
      </c>
      <c r="B51" s="5" t="s">
        <v>49</v>
      </c>
      <c r="C51" s="29">
        <v>182</v>
      </c>
      <c r="D51" s="29">
        <v>157</v>
      </c>
      <c r="E51" s="29"/>
      <c r="F51" s="29">
        <v>132</v>
      </c>
      <c r="G51" s="29">
        <v>54</v>
      </c>
      <c r="H51" s="29">
        <v>302</v>
      </c>
      <c r="I51" s="29"/>
      <c r="J51" s="29"/>
    </row>
    <row r="52" spans="1:10" ht="30">
      <c r="A52" s="4">
        <v>49</v>
      </c>
      <c r="B52" s="5" t="s">
        <v>50</v>
      </c>
      <c r="C52" s="29">
        <v>50</v>
      </c>
      <c r="D52" s="29">
        <v>30</v>
      </c>
      <c r="E52" s="29"/>
      <c r="F52" s="29"/>
      <c r="G52" s="29"/>
      <c r="H52" s="29">
        <v>50</v>
      </c>
      <c r="I52" s="29"/>
      <c r="J52" s="31" t="s">
        <v>144</v>
      </c>
    </row>
    <row r="53" spans="1:10" ht="15">
      <c r="A53" s="4">
        <v>50</v>
      </c>
      <c r="B53" s="5" t="s">
        <v>51</v>
      </c>
      <c r="C53" s="29">
        <v>12</v>
      </c>
      <c r="D53" s="29">
        <v>140</v>
      </c>
      <c r="E53" s="29">
        <v>54</v>
      </c>
      <c r="F53" s="29">
        <v>80</v>
      </c>
      <c r="G53" s="29">
        <v>72</v>
      </c>
      <c r="H53" s="29"/>
      <c r="I53" s="29">
        <v>46</v>
      </c>
      <c r="J53" s="29" t="s">
        <v>88</v>
      </c>
    </row>
    <row r="54" spans="1:10" ht="15">
      <c r="A54" s="4">
        <v>51</v>
      </c>
      <c r="B54" s="5" t="s">
        <v>52</v>
      </c>
      <c r="C54" s="29">
        <v>104</v>
      </c>
      <c r="D54" s="29"/>
      <c r="E54" s="29">
        <v>102</v>
      </c>
      <c r="F54" s="29">
        <v>104</v>
      </c>
      <c r="G54" s="29">
        <v>112</v>
      </c>
      <c r="H54" s="29">
        <v>400</v>
      </c>
      <c r="I54" s="29"/>
      <c r="J54" s="29" t="s">
        <v>88</v>
      </c>
    </row>
    <row r="55" spans="1:10" ht="15">
      <c r="A55" s="4">
        <v>52</v>
      </c>
      <c r="B55" s="5" t="s">
        <v>53</v>
      </c>
      <c r="C55" s="29">
        <v>160</v>
      </c>
      <c r="D55" s="29">
        <v>160</v>
      </c>
      <c r="E55" s="29"/>
      <c r="F55" s="29">
        <v>55</v>
      </c>
      <c r="G55" s="29"/>
      <c r="H55" s="29"/>
      <c r="I55" s="29"/>
      <c r="J55" s="29" t="s">
        <v>88</v>
      </c>
    </row>
    <row r="56" spans="1:10" ht="15">
      <c r="A56" s="4">
        <v>53</v>
      </c>
      <c r="B56" s="5" t="s">
        <v>54</v>
      </c>
      <c r="C56" s="86" t="s">
        <v>90</v>
      </c>
      <c r="D56" s="86"/>
      <c r="E56" s="86"/>
      <c r="F56" s="86"/>
      <c r="G56" s="86"/>
      <c r="H56" s="86"/>
      <c r="I56" s="29"/>
      <c r="J56" s="29"/>
    </row>
    <row r="57" spans="1:10" ht="15">
      <c r="A57" s="4">
        <v>54</v>
      </c>
      <c r="B57" s="5" t="s">
        <v>55</v>
      </c>
      <c r="C57" s="86" t="s">
        <v>90</v>
      </c>
      <c r="D57" s="86"/>
      <c r="E57" s="86"/>
      <c r="F57" s="86"/>
      <c r="G57" s="86"/>
      <c r="H57" s="86"/>
      <c r="I57" s="29"/>
      <c r="J57" s="29"/>
    </row>
    <row r="58" spans="1:10" ht="15">
      <c r="A58" s="4">
        <v>55</v>
      </c>
      <c r="B58" s="5" t="s">
        <v>56</v>
      </c>
      <c r="C58" s="29">
        <v>0</v>
      </c>
      <c r="D58" s="29">
        <v>1</v>
      </c>
      <c r="E58" s="29"/>
      <c r="F58" s="29">
        <v>1</v>
      </c>
      <c r="G58" s="29"/>
      <c r="H58" s="32">
        <v>1</v>
      </c>
      <c r="I58" s="32"/>
      <c r="J58" s="29"/>
    </row>
    <row r="59" spans="1:10" ht="15">
      <c r="A59" s="4">
        <v>56</v>
      </c>
      <c r="B59" s="5" t="s">
        <v>57</v>
      </c>
      <c r="C59" s="86" t="s">
        <v>90</v>
      </c>
      <c r="D59" s="86"/>
      <c r="E59" s="86"/>
      <c r="F59" s="86"/>
      <c r="G59" s="86"/>
      <c r="H59" s="86"/>
      <c r="I59" s="29"/>
      <c r="J59" s="29"/>
    </row>
    <row r="60" spans="1:10" ht="15">
      <c r="A60" s="6">
        <v>57</v>
      </c>
      <c r="B60" s="7" t="s">
        <v>58</v>
      </c>
      <c r="C60" s="29">
        <v>267</v>
      </c>
      <c r="D60" s="29">
        <v>140</v>
      </c>
      <c r="E60" s="29">
        <v>130</v>
      </c>
      <c r="F60" s="29">
        <v>267</v>
      </c>
      <c r="G60" s="29">
        <v>70</v>
      </c>
      <c r="H60" s="29">
        <v>267</v>
      </c>
      <c r="I60" s="29"/>
      <c r="J60" s="29" t="s">
        <v>88</v>
      </c>
    </row>
    <row r="61" spans="1:10" ht="15">
      <c r="A61" s="4">
        <v>58</v>
      </c>
      <c r="B61" s="5" t="s">
        <v>59</v>
      </c>
      <c r="C61" s="29"/>
      <c r="D61" s="29"/>
      <c r="E61" s="29"/>
      <c r="F61" s="29"/>
      <c r="G61" s="29"/>
      <c r="H61" s="29">
        <v>30</v>
      </c>
      <c r="I61" s="29"/>
      <c r="J61" s="29" t="s">
        <v>88</v>
      </c>
    </row>
    <row r="62" spans="1:8" ht="15">
      <c r="A62" s="4"/>
      <c r="B62" s="24" t="s">
        <v>155</v>
      </c>
      <c r="C62" s="86" t="s">
        <v>90</v>
      </c>
      <c r="D62" s="86"/>
      <c r="E62" s="86"/>
      <c r="F62" s="86"/>
      <c r="G62" s="86"/>
      <c r="H62" s="86"/>
    </row>
  </sheetData>
  <sheetProtection/>
  <mergeCells count="30">
    <mergeCell ref="C41:H41"/>
    <mergeCell ref="C24:H24"/>
    <mergeCell ref="C31:H31"/>
    <mergeCell ref="C6:H6"/>
    <mergeCell ref="C28:H28"/>
    <mergeCell ref="C29:H29"/>
    <mergeCell ref="C13:H13"/>
    <mergeCell ref="C12:H12"/>
    <mergeCell ref="C9:H9"/>
    <mergeCell ref="C17:H17"/>
    <mergeCell ref="C57:H57"/>
    <mergeCell ref="C56:H56"/>
    <mergeCell ref="C27:H27"/>
    <mergeCell ref="C49:H49"/>
    <mergeCell ref="C32:J32"/>
    <mergeCell ref="C42:H42"/>
    <mergeCell ref="C30:H30"/>
    <mergeCell ref="C33:H33"/>
    <mergeCell ref="C46:H46"/>
    <mergeCell ref="C39:H39"/>
    <mergeCell ref="C62:H62"/>
    <mergeCell ref="A1:I2"/>
    <mergeCell ref="C59:H59"/>
    <mergeCell ref="C7:H7"/>
    <mergeCell ref="C38:H38"/>
    <mergeCell ref="C8:H8"/>
    <mergeCell ref="C26:H26"/>
    <mergeCell ref="C45:H45"/>
    <mergeCell ref="C16:H16"/>
    <mergeCell ref="C35:H35"/>
  </mergeCells>
  <printOptions/>
  <pageMargins left="0.31496062992125984" right="0.11811023622047245" top="0.7480314960629921" bottom="0.7480314960629921"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C60"/>
  <sheetViews>
    <sheetView zoomScalePageLayoutView="0" workbookViewId="0" topLeftCell="A22">
      <selection activeCell="C28" sqref="C28"/>
    </sheetView>
  </sheetViews>
  <sheetFormatPr defaultColWidth="9.140625" defaultRowHeight="15"/>
  <cols>
    <col min="2" max="2" width="21.28125" style="0" customWidth="1"/>
    <col min="3" max="3" width="70.28125" style="0" customWidth="1"/>
  </cols>
  <sheetData>
    <row r="1" spans="1:3" ht="19.5" thickBot="1">
      <c r="A1" s="91" t="s">
        <v>158</v>
      </c>
      <c r="B1" s="91"/>
      <c r="C1" s="91"/>
    </row>
    <row r="2" spans="1:3" ht="16.5" thickBot="1">
      <c r="A2" s="1" t="s">
        <v>0</v>
      </c>
      <c r="B2" s="8" t="s">
        <v>1</v>
      </c>
      <c r="C2" s="15" t="s">
        <v>91</v>
      </c>
    </row>
    <row r="3" spans="1:3" ht="15">
      <c r="A3" s="2">
        <v>1</v>
      </c>
      <c r="B3" s="3" t="s">
        <v>2</v>
      </c>
      <c r="C3" s="4" t="s">
        <v>96</v>
      </c>
    </row>
    <row r="4" spans="1:3" ht="15">
      <c r="A4" s="4">
        <v>2</v>
      </c>
      <c r="B4" s="5" t="s">
        <v>3</v>
      </c>
      <c r="C4" s="4" t="s">
        <v>96</v>
      </c>
    </row>
    <row r="5" spans="1:3" ht="15">
      <c r="A5" s="4">
        <v>3</v>
      </c>
      <c r="B5" s="5" t="s">
        <v>4</v>
      </c>
      <c r="C5" s="4" t="s">
        <v>96</v>
      </c>
    </row>
    <row r="6" spans="1:3" ht="15">
      <c r="A6" s="4">
        <v>4</v>
      </c>
      <c r="B6" s="5" t="s">
        <v>5</v>
      </c>
      <c r="C6" s="4" t="s">
        <v>96</v>
      </c>
    </row>
    <row r="7" spans="1:3" ht="15">
      <c r="A7" s="4">
        <v>5</v>
      </c>
      <c r="B7" s="5" t="s">
        <v>6</v>
      </c>
      <c r="C7" s="4" t="s">
        <v>96</v>
      </c>
    </row>
    <row r="8" spans="1:3" ht="15">
      <c r="A8" s="4">
        <v>6</v>
      </c>
      <c r="B8" s="5" t="s">
        <v>7</v>
      </c>
      <c r="C8" s="4" t="s">
        <v>96</v>
      </c>
    </row>
    <row r="9" spans="1:3" ht="15">
      <c r="A9" s="4">
        <v>7</v>
      </c>
      <c r="B9" s="5" t="s">
        <v>8</v>
      </c>
      <c r="C9" s="4" t="s">
        <v>96</v>
      </c>
    </row>
    <row r="10" spans="1:3" ht="78.75">
      <c r="A10" s="4">
        <v>8</v>
      </c>
      <c r="B10" s="5" t="s">
        <v>9</v>
      </c>
      <c r="C10" s="35" t="s">
        <v>146</v>
      </c>
    </row>
    <row r="11" spans="1:3" ht="15">
      <c r="A11" s="4">
        <v>9</v>
      </c>
      <c r="B11" s="5" t="s">
        <v>10</v>
      </c>
      <c r="C11" s="4" t="s">
        <v>96</v>
      </c>
    </row>
    <row r="12" spans="1:3" ht="15">
      <c r="A12" s="4">
        <v>10</v>
      </c>
      <c r="B12" s="5" t="s">
        <v>11</v>
      </c>
      <c r="C12" s="4" t="s">
        <v>96</v>
      </c>
    </row>
    <row r="13" spans="1:3" ht="15">
      <c r="A13" s="4">
        <v>11</v>
      </c>
      <c r="B13" s="5" t="s">
        <v>12</v>
      </c>
      <c r="C13" s="4" t="s">
        <v>96</v>
      </c>
    </row>
    <row r="14" spans="1:3" ht="15">
      <c r="A14" s="4">
        <v>12</v>
      </c>
      <c r="B14" s="5" t="s">
        <v>13</v>
      </c>
      <c r="C14" s="4"/>
    </row>
    <row r="15" spans="1:3" ht="15">
      <c r="A15" s="4">
        <v>13</v>
      </c>
      <c r="B15" s="5" t="s">
        <v>14</v>
      </c>
      <c r="C15" s="4" t="s">
        <v>96</v>
      </c>
    </row>
    <row r="16" spans="1:3" ht="15">
      <c r="A16" s="4">
        <v>14</v>
      </c>
      <c r="B16" s="5" t="s">
        <v>15</v>
      </c>
      <c r="C16" s="4" t="s">
        <v>96</v>
      </c>
    </row>
    <row r="17" spans="1:3" ht="86.25">
      <c r="A17" s="4">
        <v>15</v>
      </c>
      <c r="B17" s="4" t="s">
        <v>16</v>
      </c>
      <c r="C17" s="34" t="s">
        <v>98</v>
      </c>
    </row>
    <row r="18" spans="1:3" ht="45">
      <c r="A18" s="4">
        <v>16</v>
      </c>
      <c r="B18" s="5" t="s">
        <v>17</v>
      </c>
      <c r="C18" s="28" t="s">
        <v>142</v>
      </c>
    </row>
    <row r="19" spans="1:3" ht="15">
      <c r="A19" s="4">
        <v>17</v>
      </c>
      <c r="B19" s="5" t="s">
        <v>18</v>
      </c>
      <c r="C19" s="4" t="s">
        <v>96</v>
      </c>
    </row>
    <row r="20" spans="1:3" ht="15">
      <c r="A20" s="4">
        <v>18</v>
      </c>
      <c r="B20" s="5" t="s">
        <v>19</v>
      </c>
      <c r="C20" s="4" t="s">
        <v>96</v>
      </c>
    </row>
    <row r="21" spans="1:3" ht="15">
      <c r="A21" s="4">
        <v>19</v>
      </c>
      <c r="B21" s="5" t="s">
        <v>20</v>
      </c>
      <c r="C21" s="4" t="s">
        <v>96</v>
      </c>
    </row>
    <row r="22" spans="1:3" ht="15">
      <c r="A22" s="4">
        <v>20</v>
      </c>
      <c r="B22" s="5" t="s">
        <v>21</v>
      </c>
      <c r="C22" s="4" t="s">
        <v>96</v>
      </c>
    </row>
    <row r="23" spans="1:3" ht="15">
      <c r="A23" s="4">
        <v>21</v>
      </c>
      <c r="B23" s="5" t="s">
        <v>22</v>
      </c>
      <c r="C23" s="4" t="s">
        <v>96</v>
      </c>
    </row>
    <row r="24" spans="1:3" ht="15">
      <c r="A24" s="4">
        <v>22</v>
      </c>
      <c r="B24" s="5" t="s">
        <v>23</v>
      </c>
      <c r="C24" s="4" t="s">
        <v>96</v>
      </c>
    </row>
    <row r="25" spans="1:3" ht="15">
      <c r="A25" s="4">
        <v>23</v>
      </c>
      <c r="B25" s="5" t="s">
        <v>24</v>
      </c>
      <c r="C25" s="4" t="s">
        <v>96</v>
      </c>
    </row>
    <row r="26" spans="1:3" ht="15">
      <c r="A26" s="4">
        <v>24</v>
      </c>
      <c r="B26" s="5" t="s">
        <v>25</v>
      </c>
      <c r="C26" s="4" t="s">
        <v>96</v>
      </c>
    </row>
    <row r="27" spans="1:3" ht="15">
      <c r="A27" s="4">
        <v>25</v>
      </c>
      <c r="B27" s="5" t="s">
        <v>26</v>
      </c>
      <c r="C27" s="4" t="s">
        <v>96</v>
      </c>
    </row>
    <row r="28" spans="1:3" ht="219" customHeight="1">
      <c r="A28" s="4">
        <v>26</v>
      </c>
      <c r="B28" s="5" t="s">
        <v>27</v>
      </c>
      <c r="C28" s="35" t="s">
        <v>165</v>
      </c>
    </row>
    <row r="29" spans="1:3" ht="15">
      <c r="A29" s="4">
        <v>27</v>
      </c>
      <c r="B29" s="5" t="s">
        <v>28</v>
      </c>
      <c r="C29" s="4" t="s">
        <v>96</v>
      </c>
    </row>
    <row r="30" spans="1:3" ht="30">
      <c r="A30" s="4">
        <v>28</v>
      </c>
      <c r="B30" s="5" t="s">
        <v>29</v>
      </c>
      <c r="C30" s="28" t="s">
        <v>92</v>
      </c>
    </row>
    <row r="31" spans="1:3" ht="15">
      <c r="A31" s="4">
        <v>29</v>
      </c>
      <c r="B31" s="5" t="s">
        <v>30</v>
      </c>
      <c r="C31" s="4" t="s">
        <v>96</v>
      </c>
    </row>
    <row r="32" spans="1:3" ht="15">
      <c r="A32" s="4">
        <v>30</v>
      </c>
      <c r="B32" s="5" t="s">
        <v>31</v>
      </c>
      <c r="C32" s="4" t="s">
        <v>96</v>
      </c>
    </row>
    <row r="33" spans="1:3" ht="15">
      <c r="A33" s="4">
        <v>31</v>
      </c>
      <c r="B33" s="5" t="s">
        <v>32</v>
      </c>
      <c r="C33" s="28" t="s">
        <v>130</v>
      </c>
    </row>
    <row r="34" spans="1:3" ht="15">
      <c r="A34" s="4">
        <v>32</v>
      </c>
      <c r="B34" s="5" t="s">
        <v>33</v>
      </c>
      <c r="C34" s="4" t="s">
        <v>96</v>
      </c>
    </row>
    <row r="35" spans="1:3" ht="15">
      <c r="A35" s="4">
        <v>33</v>
      </c>
      <c r="B35" s="5" t="s">
        <v>34</v>
      </c>
      <c r="C35" s="4" t="s">
        <v>96</v>
      </c>
    </row>
    <row r="36" spans="1:3" ht="15">
      <c r="A36" s="4">
        <v>34</v>
      </c>
      <c r="B36" s="5" t="s">
        <v>35</v>
      </c>
      <c r="C36" s="4" t="s">
        <v>96</v>
      </c>
    </row>
    <row r="37" spans="1:3" ht="15">
      <c r="A37" s="4">
        <v>35</v>
      </c>
      <c r="B37" s="5" t="s">
        <v>36</v>
      </c>
      <c r="C37" s="4" t="s">
        <v>96</v>
      </c>
    </row>
    <row r="38" spans="1:3" ht="15">
      <c r="A38" s="4">
        <v>36</v>
      </c>
      <c r="B38" s="5" t="s">
        <v>37</v>
      </c>
      <c r="C38" s="4" t="s">
        <v>96</v>
      </c>
    </row>
    <row r="39" spans="1:3" ht="15">
      <c r="A39" s="4">
        <v>37</v>
      </c>
      <c r="B39" s="5" t="s">
        <v>38</v>
      </c>
      <c r="C39" s="4" t="s">
        <v>96</v>
      </c>
    </row>
    <row r="40" spans="1:3" ht="15">
      <c r="A40" s="4">
        <v>38</v>
      </c>
      <c r="B40" s="5" t="s">
        <v>39</v>
      </c>
      <c r="C40" s="4" t="s">
        <v>96</v>
      </c>
    </row>
    <row r="41" spans="1:3" ht="15">
      <c r="A41" s="4">
        <v>39</v>
      </c>
      <c r="B41" s="5" t="s">
        <v>40</v>
      </c>
      <c r="C41" s="4" t="s">
        <v>96</v>
      </c>
    </row>
    <row r="42" spans="1:3" ht="15">
      <c r="A42" s="4">
        <v>40</v>
      </c>
      <c r="B42" s="5" t="s">
        <v>41</v>
      </c>
      <c r="C42" s="4" t="s">
        <v>96</v>
      </c>
    </row>
    <row r="43" spans="1:3" ht="45">
      <c r="A43" s="4">
        <v>41</v>
      </c>
      <c r="B43" s="5" t="s">
        <v>42</v>
      </c>
      <c r="C43" s="28" t="s">
        <v>150</v>
      </c>
    </row>
    <row r="44" spans="1:3" ht="15">
      <c r="A44" s="4">
        <v>42</v>
      </c>
      <c r="B44" s="5" t="s">
        <v>43</v>
      </c>
      <c r="C44" s="4" t="s">
        <v>96</v>
      </c>
    </row>
    <row r="45" spans="1:3" ht="15">
      <c r="A45" s="4">
        <v>43</v>
      </c>
      <c r="B45" s="5" t="s">
        <v>44</v>
      </c>
      <c r="C45" s="4" t="s">
        <v>96</v>
      </c>
    </row>
    <row r="46" spans="1:3" ht="15">
      <c r="A46" s="4">
        <v>44</v>
      </c>
      <c r="B46" s="5" t="s">
        <v>45</v>
      </c>
      <c r="C46" s="4" t="s">
        <v>96</v>
      </c>
    </row>
    <row r="47" spans="1:3" ht="15">
      <c r="A47" s="4">
        <v>45</v>
      </c>
      <c r="B47" s="5" t="s">
        <v>46</v>
      </c>
      <c r="C47" s="4" t="s">
        <v>96</v>
      </c>
    </row>
    <row r="48" spans="1:3" ht="15">
      <c r="A48" s="4">
        <v>46</v>
      </c>
      <c r="B48" s="5" t="s">
        <v>47</v>
      </c>
      <c r="C48" s="4" t="s">
        <v>96</v>
      </c>
    </row>
    <row r="49" spans="1:3" ht="15">
      <c r="A49" s="4">
        <v>47</v>
      </c>
      <c r="B49" s="5" t="s">
        <v>48</v>
      </c>
      <c r="C49" s="4" t="s">
        <v>96</v>
      </c>
    </row>
    <row r="50" spans="1:3" ht="15">
      <c r="A50" s="4">
        <v>48</v>
      </c>
      <c r="B50" s="5" t="s">
        <v>49</v>
      </c>
      <c r="C50" s="4" t="s">
        <v>96</v>
      </c>
    </row>
    <row r="51" spans="1:3" ht="15">
      <c r="A51" s="4">
        <v>49</v>
      </c>
      <c r="B51" s="5" t="s">
        <v>50</v>
      </c>
      <c r="C51" s="4" t="s">
        <v>96</v>
      </c>
    </row>
    <row r="52" spans="1:3" ht="30">
      <c r="A52" s="4">
        <v>50</v>
      </c>
      <c r="B52" s="5" t="s">
        <v>51</v>
      </c>
      <c r="C52" s="28" t="s">
        <v>139</v>
      </c>
    </row>
    <row r="53" spans="1:3" ht="15">
      <c r="A53" s="4">
        <v>51</v>
      </c>
      <c r="B53" s="5" t="s">
        <v>52</v>
      </c>
      <c r="C53" s="4" t="s">
        <v>96</v>
      </c>
    </row>
    <row r="54" spans="1:3" ht="15">
      <c r="A54" s="4">
        <v>52</v>
      </c>
      <c r="B54" s="5" t="s">
        <v>53</v>
      </c>
      <c r="C54" s="4" t="s">
        <v>96</v>
      </c>
    </row>
    <row r="55" spans="1:3" ht="15">
      <c r="A55" s="4">
        <v>53</v>
      </c>
      <c r="B55" s="5" t="s">
        <v>54</v>
      </c>
      <c r="C55" s="4" t="s">
        <v>96</v>
      </c>
    </row>
    <row r="56" spans="1:3" ht="15">
      <c r="A56" s="4">
        <v>54</v>
      </c>
      <c r="B56" s="5" t="s">
        <v>55</v>
      </c>
      <c r="C56" s="4" t="s">
        <v>96</v>
      </c>
    </row>
    <row r="57" spans="1:3" ht="15">
      <c r="A57" s="4">
        <v>55</v>
      </c>
      <c r="B57" s="5" t="s">
        <v>56</v>
      </c>
      <c r="C57" s="4" t="s">
        <v>96</v>
      </c>
    </row>
    <row r="58" spans="1:3" ht="15">
      <c r="A58" s="4">
        <v>56</v>
      </c>
      <c r="B58" s="5" t="s">
        <v>57</v>
      </c>
      <c r="C58" s="4" t="s">
        <v>96</v>
      </c>
    </row>
    <row r="59" spans="1:3" ht="15">
      <c r="A59" s="6">
        <v>57</v>
      </c>
      <c r="B59" s="7" t="s">
        <v>58</v>
      </c>
      <c r="C59" s="4" t="s">
        <v>96</v>
      </c>
    </row>
    <row r="60" spans="1:3" ht="15">
      <c r="A60" s="4">
        <v>58</v>
      </c>
      <c r="B60" s="5" t="s">
        <v>59</v>
      </c>
      <c r="C60" s="4" t="s">
        <v>96</v>
      </c>
    </row>
  </sheetData>
  <sheetProtection/>
  <mergeCells count="1">
    <mergeCell ref="A1:C1"/>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Σταθάκη Πόπη</dc:creator>
  <cp:keywords/>
  <dc:description/>
  <cp:lastModifiedBy>Andreas</cp:lastModifiedBy>
  <cp:lastPrinted>2008-09-18T06:16:15Z</cp:lastPrinted>
  <dcterms:created xsi:type="dcterms:W3CDTF">2008-09-15T06:28:06Z</dcterms:created>
  <dcterms:modified xsi:type="dcterms:W3CDTF">2008-09-19T17:02:26Z</dcterms:modified>
  <cp:category/>
  <cp:version/>
  <cp:contentType/>
  <cp:contentStatus/>
</cp:coreProperties>
</file>