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50" windowWidth="13395" windowHeight="4680" tabRatio="650" activeTab="0"/>
  </bookViews>
  <sheets>
    <sheet name="ΙΑΝΟΥΑΡΙΟΣ 2010" sheetId="1" r:id="rId1"/>
    <sheet name="ΦΕΒΡΟΥΑΡΙΟΣ 2010" sheetId="2" r:id="rId2"/>
    <sheet name="ΜΑΡΤΙΟΣ 2010" sheetId="3" r:id="rId3"/>
    <sheet name="ΑΠΡΙΛΙΟΣ 2010" sheetId="4" r:id="rId4"/>
    <sheet name="ΜΑΪΟΣ 2010" sheetId="5" r:id="rId5"/>
    <sheet name="ΙΟΥΝΙΟΣ 2010" sheetId="6" r:id="rId6"/>
    <sheet name="ΙΟΥΛΙΟΣ 2010" sheetId="7" r:id="rId7"/>
    <sheet name="ΑΥΓΟΥΣΤΟΣ 2010" sheetId="8" r:id="rId8"/>
    <sheet name="ΣΕΠΤΕΜΒΡΙΟΣ 2010" sheetId="9" r:id="rId9"/>
    <sheet name="ΟΚΤΩΒΡΙΟΣ 2010" sheetId="10" r:id="rId10"/>
  </sheets>
  <definedNames/>
  <calcPr fullCalcOnLoad="1"/>
</workbook>
</file>

<file path=xl/sharedStrings.xml><?xml version="1.0" encoding="utf-8"?>
<sst xmlns="http://schemas.openxmlformats.org/spreadsheetml/2006/main" count="1041" uniqueCount="95">
  <si>
    <t>Name</t>
  </si>
  <si>
    <t>Βιοτεχνικό Επιμελητήριο Αθηνών</t>
  </si>
  <si>
    <t>Επαγγελματικό Επιμελητήριο Αθηνών</t>
  </si>
  <si>
    <t>Εμπορικό και Βιομηχανικό Επιμελητηριο Θεσσαλονίκης</t>
  </si>
  <si>
    <t>Βιοτεχνικό Επιμελητήριο Θεσσαλονίκης</t>
  </si>
  <si>
    <t>Επαγγελματικό Επιμελητήριο Θεσσαλονίκης</t>
  </si>
  <si>
    <t>Εμπορικό και Βιομηχανικό Επιμελητηριο Πειραιά</t>
  </si>
  <si>
    <t>Βιοτεχνικό Επιμελητήριο Πειραιά</t>
  </si>
  <si>
    <t>Επαγγελματικό Επιμελητήριο Πειραιώς</t>
  </si>
  <si>
    <t>Εμπορικό και Βιομηχανικό Επιμελητηριο Ροδόπης</t>
  </si>
  <si>
    <t>Επαγγελματικό και Βιοτεχνικό Επιμελητήριο Ροδόπης</t>
  </si>
  <si>
    <t>Επιμελητήριο Αιτολοακαρνανίας</t>
  </si>
  <si>
    <t>Επιμελητήριο Αργολίδας</t>
  </si>
  <si>
    <t>Επιμελητήριο Αρκαδίας</t>
  </si>
  <si>
    <t>Επιμελητήριο Άρτας</t>
  </si>
  <si>
    <t>Επιμελητήριο Αχαίας</t>
  </si>
  <si>
    <t>Επιμελητήριο Βοιωτίας</t>
  </si>
  <si>
    <t>Επιμελητήριο Γρεβενων</t>
  </si>
  <si>
    <t>Επιμελητήριο Δράμας</t>
  </si>
  <si>
    <t>Επιμελητήριο Δωδεκανήσου</t>
  </si>
  <si>
    <t>Επιμελητήριο Έβρου</t>
  </si>
  <si>
    <t>Επιμελητήριο Εύβοιας</t>
  </si>
  <si>
    <t>Επιμελητήριο Ευρυτανίας</t>
  </si>
  <si>
    <t>Επιμελητήριο Ζακύνθου</t>
  </si>
  <si>
    <t>Επιμελητήριο Ηλείας</t>
  </si>
  <si>
    <t>Επιμελητήριο Ημαθίας</t>
  </si>
  <si>
    <t>Επιμελητήριο Ηρακλείου</t>
  </si>
  <si>
    <t>Επιμελητήριο Θεσπρωτίας</t>
  </si>
  <si>
    <t>Επιμελητήριο Ιωαννίνων</t>
  </si>
  <si>
    <t>Επιμελητήριο Καβάλας</t>
  </si>
  <si>
    <t>Επιμελητήριο Καρδίτσας</t>
  </si>
  <si>
    <t>Επιμελητήριο Καστοριάς</t>
  </si>
  <si>
    <t>Επιμελητήριο Κέρκυρας</t>
  </si>
  <si>
    <t>Επιμελητήριο Κεφαλληνίας και Ιθάκης</t>
  </si>
  <si>
    <t>Επιμελητήριο Κιλκίς</t>
  </si>
  <si>
    <t>Επιμελητήριο Κοζάνης</t>
  </si>
  <si>
    <t>Επιμελητήριο Κορινθίας</t>
  </si>
  <si>
    <t>Επιμελητήριο Κυκλάδων</t>
  </si>
  <si>
    <t>Επιμελητήριο Λακωνίας</t>
  </si>
  <si>
    <t>Επιμελητήριο Λάρισας</t>
  </si>
  <si>
    <t>Επιμελητήριο Λασιθίου</t>
  </si>
  <si>
    <t>Επιμελητήριο Λέσβου</t>
  </si>
  <si>
    <t>Επιμελητήριο Λευκάδας</t>
  </si>
  <si>
    <t>Επιμελητήριο Μαγνησίας</t>
  </si>
  <si>
    <t>Επιμελητήριο Μεσσηνίας</t>
  </si>
  <si>
    <t>Επιμελητήριο Ξάνθης</t>
  </si>
  <si>
    <t>Επιμελητήριο Πέλλας</t>
  </si>
  <si>
    <t>Επιμελητήριο Πιερίας</t>
  </si>
  <si>
    <t>Επιμελητήριο Πρέβεζας</t>
  </si>
  <si>
    <t>Επιμελητήριο Ρεθύμνης</t>
  </si>
  <si>
    <t>Επιμελητήριο Σάμου</t>
  </si>
  <si>
    <t>Επιμελητήριο Σερρών</t>
  </si>
  <si>
    <t>Επιμελητήριο Τρικάλων</t>
  </si>
  <si>
    <t>Επιμελητήριο Φθιωτιδας</t>
  </si>
  <si>
    <t>Επιμελητήριο Φλώρινας</t>
  </si>
  <si>
    <t>Επιμελητήριο Φωκίδας</t>
  </si>
  <si>
    <t>Επιμελητήριο Χαλκιδικής</t>
  </si>
  <si>
    <t>Επιμελητήριο Χανίων</t>
  </si>
  <si>
    <t>Επιμελητήριο Χίου</t>
  </si>
  <si>
    <t>Eμπορικό και Βιομηχανικό Επιμελητηριο Αθηνών</t>
  </si>
  <si>
    <t>a/a</t>
  </si>
  <si>
    <t>Εγγραφές</t>
  </si>
  <si>
    <t>Ατομική</t>
  </si>
  <si>
    <t>Ομόρρυθμη</t>
  </si>
  <si>
    <t>Ετερρόρυθμη</t>
  </si>
  <si>
    <t>ΕΠΕ</t>
  </si>
  <si>
    <t>ΑΕ</t>
  </si>
  <si>
    <t>Υποκαταστήματα αλλοδαπής επιχείρησης</t>
  </si>
  <si>
    <t>Κοινωνία κληρονόμων</t>
  </si>
  <si>
    <t>Μονοπρόσωπη ΕΠΕ</t>
  </si>
  <si>
    <t>ΣΥΝΟΛΟ</t>
  </si>
  <si>
    <t>Κοινοπραξία</t>
  </si>
  <si>
    <t>Συνεταιρισμός</t>
  </si>
  <si>
    <t>Διαγραφές</t>
  </si>
  <si>
    <t>ΔΙΑΦΟΡΑ</t>
  </si>
  <si>
    <t>ΣΥΝΟΛΟ ΕΓΓΡΑΦΩΝ</t>
  </si>
  <si>
    <t>ΣΥΝΟΛΟ ΔΙΑΓΡΑΦΩΝ</t>
  </si>
  <si>
    <t>Δημοτική επιχείρηση</t>
  </si>
  <si>
    <t>Επιμελητήριο Αιτωλοακαρνανίας</t>
  </si>
  <si>
    <t>Συνιδιοκτησία</t>
  </si>
  <si>
    <t>Άλλες περιπτώσεις</t>
  </si>
  <si>
    <t>Μονοπρόσωπη ΑΕ</t>
  </si>
  <si>
    <t>Συνεκμετάλλευση</t>
  </si>
  <si>
    <t>Υποκαταστήματα ανώνυμης επιχείρησης</t>
  </si>
  <si>
    <t>Κοινωνία αστικού δικαίου</t>
  </si>
  <si>
    <t>Υποκαταστήματα φυσικού προσώπου</t>
  </si>
  <si>
    <t>Υποκαταστήματα ΑΕ</t>
  </si>
  <si>
    <t>Υποκαταστήματα ΟΕ</t>
  </si>
  <si>
    <t>Τράπεζα</t>
  </si>
  <si>
    <t>Υποκαταστήματα ατομικής επιχείρησης</t>
  </si>
  <si>
    <t>Συνεταιρισμός Περιορισμένης Ευθύνης</t>
  </si>
  <si>
    <t xml:space="preserve">Eπιχειρήσεις με εταίρους από τρίτες χώρες </t>
  </si>
  <si>
    <t>Αστική κερδοσκοποκί εταιρεία</t>
  </si>
  <si>
    <t>Υποκαταστήματα ΕΠΕ</t>
  </si>
  <si>
    <t>ΚΤΕΛ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</si>
</sst>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b/>
      <sz val="11"/>
      <color indexed="19"/>
      <name val="Calibri"/>
      <family val="0"/>
    </font>
    <font>
      <b/>
      <sz val="11"/>
      <name val="Calibri"/>
      <family val="0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8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" fillId="0" borderId="10" xfId="33" applyFont="1" applyFill="1" applyBorder="1" applyAlignment="1">
      <alignment horizontal="left" wrapText="1"/>
      <protection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33" applyFont="1" applyFill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3" fontId="0" fillId="0" borderId="10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2" fillId="33" borderId="10" xfId="33" applyFont="1" applyFill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34" borderId="10" xfId="33" applyFont="1" applyFill="1" applyBorder="1" applyAlignment="1">
      <alignment horizontal="center" wrapText="1"/>
      <protection/>
    </xf>
    <xf numFmtId="0" fontId="2" fillId="34" borderId="10" xfId="33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7" fillId="34" borderId="10" xfId="33" applyFont="1" applyFill="1" applyBorder="1" applyAlignment="1">
      <alignment horizontal="center" wrapText="1"/>
      <protection/>
    </xf>
    <xf numFmtId="0" fontId="6" fillId="33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33" applyFont="1" applyFill="1" applyBorder="1" applyAlignment="1">
      <alignment horizontal="center" wrapText="1"/>
      <protection/>
    </xf>
    <xf numFmtId="0" fontId="8" fillId="33" borderId="10" xfId="33" applyFont="1" applyFill="1" applyBorder="1" applyAlignment="1">
      <alignment horizontal="center" wrapText="1"/>
      <protection/>
    </xf>
    <xf numFmtId="0" fontId="8" fillId="34" borderId="10" xfId="33" applyFont="1" applyFill="1" applyBorder="1" applyAlignment="1">
      <alignment horizontal="center" wrapText="1"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8" fillId="0" borderId="10" xfId="33" applyFont="1" applyFill="1" applyBorder="1" applyAlignment="1">
      <alignment horizontal="center" wrapText="1"/>
      <protection/>
    </xf>
    <xf numFmtId="0" fontId="8" fillId="0" borderId="10" xfId="33" applyFont="1" applyFill="1" applyBorder="1" applyAlignment="1">
      <alignment horizontal="left" wrapText="1"/>
      <protection/>
    </xf>
    <xf numFmtId="3" fontId="10" fillId="0" borderId="1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wrapText="1"/>
      <protection/>
    </xf>
    <xf numFmtId="0" fontId="2" fillId="33" borderId="16" xfId="33" applyFont="1" applyFill="1" applyBorder="1" applyAlignment="1">
      <alignment horizontal="center" wrapText="1"/>
      <protection/>
    </xf>
    <xf numFmtId="0" fontId="2" fillId="34" borderId="10" xfId="33" applyFont="1" applyFill="1" applyBorder="1" applyAlignment="1">
      <alignment horizont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10.57421875" defaultRowHeight="15.75" customHeight="1"/>
  <cols>
    <col min="1" max="1" width="4.421875" style="27" customWidth="1"/>
    <col min="2" max="2" width="51.28125" style="7" bestFit="1" customWidth="1"/>
    <col min="3" max="3" width="12.00390625" style="1" customWidth="1"/>
    <col min="4" max="4" width="15.421875" style="4" customWidth="1"/>
    <col min="5" max="5" width="13.140625" style="2" customWidth="1"/>
    <col min="6" max="6" width="10.140625" style="2" bestFit="1" customWidth="1"/>
    <col min="7" max="7" width="16.57421875" style="3" customWidth="1"/>
    <col min="8" max="8" width="14.140625" style="2" customWidth="1"/>
    <col min="9" max="9" width="22.57421875" style="2" bestFit="1" customWidth="1"/>
    <col min="10" max="10" width="12.421875" style="2" bestFit="1" customWidth="1"/>
    <col min="11" max="11" width="12.28125" style="2" customWidth="1"/>
    <col min="12" max="12" width="13.7109375" style="2" customWidth="1"/>
    <col min="13" max="13" width="11.140625" style="27" customWidth="1"/>
    <col min="14" max="14" width="12.421875" style="2" customWidth="1"/>
    <col min="15" max="15" width="14.00390625" style="2" customWidth="1"/>
    <col min="16" max="16" width="14.421875" style="2" customWidth="1"/>
    <col min="17" max="17" width="9.140625" style="2" customWidth="1"/>
    <col min="18" max="18" width="14.7109375" style="2" customWidth="1"/>
    <col min="19" max="19" width="10.421875" style="2" customWidth="1"/>
    <col min="20" max="20" width="22.57421875" style="2" bestFit="1" customWidth="1"/>
    <col min="21" max="21" width="17.00390625" style="2" customWidth="1"/>
    <col min="22" max="22" width="13.8515625" style="2" customWidth="1"/>
    <col min="23" max="23" width="15.8515625" style="2" customWidth="1"/>
    <col min="24" max="26" width="13.7109375" style="27" customWidth="1"/>
    <col min="27" max="27" width="15.140625" style="27" customWidth="1"/>
    <col min="28" max="16384" width="10.57421875" style="2" customWidth="1"/>
  </cols>
  <sheetData>
    <row r="1" spans="1:27" s="9" customFormat="1" ht="30.75" customHeight="1">
      <c r="A1" s="80" t="s">
        <v>60</v>
      </c>
      <c r="B1" s="80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3" t="s">
        <v>73</v>
      </c>
      <c r="O1" s="83"/>
      <c r="P1" s="83"/>
      <c r="Q1" s="83"/>
      <c r="R1" s="83"/>
      <c r="S1" s="83"/>
      <c r="T1" s="83"/>
      <c r="U1" s="83"/>
      <c r="V1" s="83"/>
      <c r="W1" s="83"/>
      <c r="X1" s="83"/>
      <c r="Y1" s="40"/>
      <c r="Z1" s="40"/>
      <c r="AA1" s="26"/>
    </row>
    <row r="2" spans="1:27" s="9" customFormat="1" ht="30.75" customHeight="1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5" t="s">
        <v>69</v>
      </c>
      <c r="H2" s="14" t="s">
        <v>66</v>
      </c>
      <c r="I2" s="14" t="s">
        <v>67</v>
      </c>
      <c r="J2" s="14" t="s">
        <v>68</v>
      </c>
      <c r="K2" s="14" t="s">
        <v>71</v>
      </c>
      <c r="L2" s="14" t="s">
        <v>72</v>
      </c>
      <c r="M2" s="37" t="s">
        <v>70</v>
      </c>
      <c r="N2" s="19" t="s">
        <v>62</v>
      </c>
      <c r="O2" s="19" t="s">
        <v>63</v>
      </c>
      <c r="P2" s="19" t="s">
        <v>64</v>
      </c>
      <c r="Q2" s="19" t="s">
        <v>65</v>
      </c>
      <c r="R2" s="20" t="s">
        <v>69</v>
      </c>
      <c r="S2" s="19" t="s">
        <v>66</v>
      </c>
      <c r="T2" s="19" t="s">
        <v>67</v>
      </c>
      <c r="U2" s="19" t="s">
        <v>68</v>
      </c>
      <c r="V2" s="19" t="s">
        <v>71</v>
      </c>
      <c r="W2" s="19" t="s">
        <v>72</v>
      </c>
      <c r="X2" s="36" t="s">
        <v>70</v>
      </c>
      <c r="Y2" s="41" t="s">
        <v>75</v>
      </c>
      <c r="Z2" s="42" t="s">
        <v>76</v>
      </c>
      <c r="AA2" s="35" t="s">
        <v>74</v>
      </c>
    </row>
    <row r="3" spans="1:27" ht="15.75" customHeight="1">
      <c r="A3" s="38">
        <v>1</v>
      </c>
      <c r="B3" s="8" t="s">
        <v>59</v>
      </c>
      <c r="C3" s="6">
        <v>154</v>
      </c>
      <c r="D3" s="6">
        <v>121</v>
      </c>
      <c r="E3" s="6">
        <v>67</v>
      </c>
      <c r="F3" s="6">
        <v>123</v>
      </c>
      <c r="G3" s="6"/>
      <c r="H3" s="6">
        <v>75</v>
      </c>
      <c r="I3" s="6">
        <v>7</v>
      </c>
      <c r="J3" s="6"/>
      <c r="K3" s="6"/>
      <c r="L3" s="6"/>
      <c r="M3" s="31">
        <f>SUM(C3:L3)</f>
        <v>547</v>
      </c>
      <c r="N3" s="23">
        <v>74</v>
      </c>
      <c r="O3" s="23">
        <v>21</v>
      </c>
      <c r="P3" s="23">
        <v>10</v>
      </c>
      <c r="Q3" s="23">
        <v>9</v>
      </c>
      <c r="R3" s="23"/>
      <c r="S3" s="23">
        <v>5</v>
      </c>
      <c r="T3" s="23">
        <v>1</v>
      </c>
      <c r="U3" s="23"/>
      <c r="V3" s="23"/>
      <c r="W3" s="23"/>
      <c r="X3" s="33">
        <f>SUM(N3:W3)</f>
        <v>120</v>
      </c>
      <c r="Y3" s="29">
        <f>SUM(C3:L3)</f>
        <v>547</v>
      </c>
      <c r="Z3" s="33">
        <f>SUM(N3:W3)</f>
        <v>120</v>
      </c>
      <c r="AA3" s="29">
        <f>Y3-Z3</f>
        <v>427</v>
      </c>
    </row>
    <row r="4" spans="1:27" ht="15.75" customHeight="1">
      <c r="A4" s="38">
        <v>2</v>
      </c>
      <c r="B4" s="5" t="s">
        <v>1</v>
      </c>
      <c r="C4" s="6">
        <v>89</v>
      </c>
      <c r="D4" s="6">
        <v>41</v>
      </c>
      <c r="E4" s="6">
        <v>22</v>
      </c>
      <c r="F4" s="6">
        <v>8</v>
      </c>
      <c r="G4" s="6">
        <v>3</v>
      </c>
      <c r="H4" s="6">
        <v>2</v>
      </c>
      <c r="I4" s="6"/>
      <c r="J4" s="6">
        <v>1</v>
      </c>
      <c r="K4" s="6"/>
      <c r="L4" s="6"/>
      <c r="M4" s="31">
        <f aca="true" t="shared" si="0" ref="M4:M61">SUM(C4:L4)</f>
        <v>166</v>
      </c>
      <c r="N4" s="23">
        <v>294</v>
      </c>
      <c r="O4" s="23">
        <v>78</v>
      </c>
      <c r="P4" s="23">
        <v>19</v>
      </c>
      <c r="Q4" s="23">
        <v>5</v>
      </c>
      <c r="R4" s="23">
        <v>0</v>
      </c>
      <c r="S4" s="23">
        <v>7</v>
      </c>
      <c r="T4" s="23"/>
      <c r="U4" s="23">
        <v>0</v>
      </c>
      <c r="V4" s="23">
        <v>1</v>
      </c>
      <c r="W4" s="23"/>
      <c r="X4" s="33">
        <f aca="true" t="shared" si="1" ref="X4:X61">SUM(N4:W4)</f>
        <v>404</v>
      </c>
      <c r="Y4" s="29">
        <f aca="true" t="shared" si="2" ref="Y4:Y61">SUM(C4:L4)</f>
        <v>166</v>
      </c>
      <c r="Z4" s="33">
        <f aca="true" t="shared" si="3" ref="Z4:Z61">SUM(N4:W4)</f>
        <v>404</v>
      </c>
      <c r="AA4" s="29">
        <f aca="true" t="shared" si="4" ref="AA4:AA63">Y4-Z4</f>
        <v>-238</v>
      </c>
    </row>
    <row r="5" spans="1:27" s="10" customFormat="1" ht="15.75" customHeight="1">
      <c r="A5" s="38">
        <v>3</v>
      </c>
      <c r="B5" s="5" t="s">
        <v>2</v>
      </c>
      <c r="C5" s="11">
        <v>498</v>
      </c>
      <c r="D5" s="11">
        <v>27</v>
      </c>
      <c r="E5" s="11">
        <v>9</v>
      </c>
      <c r="F5" s="11">
        <v>1</v>
      </c>
      <c r="G5" s="11"/>
      <c r="H5" s="11">
        <v>1</v>
      </c>
      <c r="I5" s="6"/>
      <c r="J5" s="6"/>
      <c r="K5" s="6"/>
      <c r="L5" s="6"/>
      <c r="M5" s="31">
        <f t="shared" si="0"/>
        <v>536</v>
      </c>
      <c r="N5" s="24">
        <v>175</v>
      </c>
      <c r="O5" s="24">
        <v>4</v>
      </c>
      <c r="P5" s="24">
        <v>2</v>
      </c>
      <c r="Q5" s="24"/>
      <c r="R5" s="24"/>
      <c r="S5" s="24"/>
      <c r="T5" s="24"/>
      <c r="U5" s="24"/>
      <c r="V5" s="24"/>
      <c r="W5" s="24"/>
      <c r="X5" s="33">
        <f t="shared" si="1"/>
        <v>181</v>
      </c>
      <c r="Y5" s="29">
        <f t="shared" si="2"/>
        <v>536</v>
      </c>
      <c r="Z5" s="33">
        <f t="shared" si="3"/>
        <v>181</v>
      </c>
      <c r="AA5" s="29">
        <f t="shared" si="4"/>
        <v>355</v>
      </c>
    </row>
    <row r="6" spans="1:27" ht="15.75" customHeight="1">
      <c r="A6" s="38">
        <v>4</v>
      </c>
      <c r="B6" s="8" t="s">
        <v>3</v>
      </c>
      <c r="C6" s="6">
        <v>33</v>
      </c>
      <c r="D6" s="6">
        <v>14</v>
      </c>
      <c r="E6" s="6">
        <v>5</v>
      </c>
      <c r="F6" s="6">
        <v>9</v>
      </c>
      <c r="G6" s="6">
        <v>3</v>
      </c>
      <c r="H6" s="6">
        <v>10</v>
      </c>
      <c r="I6" s="6"/>
      <c r="J6" s="6"/>
      <c r="K6" s="6"/>
      <c r="L6" s="6"/>
      <c r="M6" s="31">
        <f t="shared" si="0"/>
        <v>74</v>
      </c>
      <c r="N6" s="23">
        <v>19</v>
      </c>
      <c r="O6" s="23">
        <v>13</v>
      </c>
      <c r="P6" s="23">
        <v>1</v>
      </c>
      <c r="Q6" s="23">
        <v>2</v>
      </c>
      <c r="R6" s="23"/>
      <c r="S6" s="23"/>
      <c r="T6" s="23"/>
      <c r="U6" s="23"/>
      <c r="V6" s="23"/>
      <c r="W6" s="23"/>
      <c r="X6" s="33">
        <f t="shared" si="1"/>
        <v>35</v>
      </c>
      <c r="Y6" s="29">
        <f t="shared" si="2"/>
        <v>74</v>
      </c>
      <c r="Z6" s="33">
        <f t="shared" si="3"/>
        <v>35</v>
      </c>
      <c r="AA6" s="29">
        <f t="shared" si="4"/>
        <v>39</v>
      </c>
    </row>
    <row r="7" spans="1:27" ht="15.75" customHeight="1">
      <c r="A7" s="38">
        <v>5</v>
      </c>
      <c r="B7" s="5" t="s">
        <v>4</v>
      </c>
      <c r="C7" s="6">
        <v>44</v>
      </c>
      <c r="D7" s="6">
        <v>14</v>
      </c>
      <c r="E7" s="6">
        <v>5</v>
      </c>
      <c r="F7" s="6">
        <v>1</v>
      </c>
      <c r="G7" s="6">
        <v>1</v>
      </c>
      <c r="H7" s="6">
        <v>3</v>
      </c>
      <c r="I7" s="6"/>
      <c r="J7" s="6"/>
      <c r="K7" s="6"/>
      <c r="L7" s="6"/>
      <c r="M7" s="31">
        <f t="shared" si="0"/>
        <v>68</v>
      </c>
      <c r="N7" s="23">
        <v>98</v>
      </c>
      <c r="O7" s="23">
        <v>21</v>
      </c>
      <c r="P7" s="23">
        <v>3</v>
      </c>
      <c r="Q7" s="23">
        <v>5</v>
      </c>
      <c r="R7" s="23">
        <v>1</v>
      </c>
      <c r="S7" s="23">
        <v>4</v>
      </c>
      <c r="T7" s="23"/>
      <c r="U7" s="23"/>
      <c r="V7" s="23"/>
      <c r="W7" s="23"/>
      <c r="X7" s="33">
        <f t="shared" si="1"/>
        <v>132</v>
      </c>
      <c r="Y7" s="29">
        <f t="shared" si="2"/>
        <v>68</v>
      </c>
      <c r="Z7" s="33">
        <f t="shared" si="3"/>
        <v>132</v>
      </c>
      <c r="AA7" s="29">
        <f t="shared" si="4"/>
        <v>-64</v>
      </c>
    </row>
    <row r="8" spans="1:27" ht="15.75" customHeight="1">
      <c r="A8" s="38">
        <v>6</v>
      </c>
      <c r="B8" s="5" t="s">
        <v>5</v>
      </c>
      <c r="C8" s="6">
        <v>276</v>
      </c>
      <c r="D8" s="6">
        <v>35</v>
      </c>
      <c r="E8" s="6">
        <v>11</v>
      </c>
      <c r="F8" s="6"/>
      <c r="G8" s="6">
        <v>3</v>
      </c>
      <c r="H8" s="6">
        <v>2</v>
      </c>
      <c r="I8" s="6"/>
      <c r="J8" s="6">
        <v>1</v>
      </c>
      <c r="K8" s="6"/>
      <c r="L8" s="6"/>
      <c r="M8" s="31">
        <f t="shared" si="0"/>
        <v>328</v>
      </c>
      <c r="N8" s="23">
        <v>299</v>
      </c>
      <c r="O8" s="23">
        <v>35</v>
      </c>
      <c r="P8" s="23">
        <v>8</v>
      </c>
      <c r="Q8" s="23">
        <v>1</v>
      </c>
      <c r="R8" s="23">
        <v>3</v>
      </c>
      <c r="S8" s="23">
        <v>3</v>
      </c>
      <c r="T8" s="23"/>
      <c r="U8" s="23">
        <v>1</v>
      </c>
      <c r="V8" s="23"/>
      <c r="W8" s="23"/>
      <c r="X8" s="33">
        <f t="shared" si="1"/>
        <v>350</v>
      </c>
      <c r="Y8" s="29">
        <f t="shared" si="2"/>
        <v>328</v>
      </c>
      <c r="Z8" s="33">
        <f t="shared" si="3"/>
        <v>350</v>
      </c>
      <c r="AA8" s="29">
        <f t="shared" si="4"/>
        <v>-22</v>
      </c>
    </row>
    <row r="9" spans="1:27" ht="15.75" customHeight="1">
      <c r="A9" s="38">
        <v>7</v>
      </c>
      <c r="B9" s="5" t="s">
        <v>6</v>
      </c>
      <c r="C9" s="6">
        <v>22</v>
      </c>
      <c r="D9" s="6">
        <v>9</v>
      </c>
      <c r="E9" s="6">
        <v>3</v>
      </c>
      <c r="F9" s="6">
        <v>18</v>
      </c>
      <c r="G9" s="6">
        <v>9</v>
      </c>
      <c r="H9" s="6">
        <v>12</v>
      </c>
      <c r="I9" s="6"/>
      <c r="J9" s="6"/>
      <c r="K9" s="6"/>
      <c r="L9" s="6"/>
      <c r="M9" s="31">
        <f t="shared" si="0"/>
        <v>73</v>
      </c>
      <c r="N9" s="23">
        <v>39</v>
      </c>
      <c r="O9" s="23">
        <v>13</v>
      </c>
      <c r="P9" s="23">
        <v>3</v>
      </c>
      <c r="Q9" s="23">
        <v>5</v>
      </c>
      <c r="R9" s="23">
        <v>3</v>
      </c>
      <c r="S9" s="23">
        <v>8</v>
      </c>
      <c r="T9" s="23">
        <v>1</v>
      </c>
      <c r="U9" s="23"/>
      <c r="V9" s="23"/>
      <c r="W9" s="23"/>
      <c r="X9" s="33">
        <f t="shared" si="1"/>
        <v>72</v>
      </c>
      <c r="Y9" s="29">
        <f t="shared" si="2"/>
        <v>73</v>
      </c>
      <c r="Z9" s="33">
        <f t="shared" si="3"/>
        <v>72</v>
      </c>
      <c r="AA9" s="29">
        <f t="shared" si="4"/>
        <v>1</v>
      </c>
    </row>
    <row r="10" spans="1:27" ht="15.75" customHeight="1">
      <c r="A10" s="38">
        <v>8</v>
      </c>
      <c r="B10" s="5" t="s">
        <v>7</v>
      </c>
      <c r="C10" s="6">
        <v>83</v>
      </c>
      <c r="D10" s="6">
        <v>11</v>
      </c>
      <c r="E10" s="6">
        <v>8</v>
      </c>
      <c r="F10" s="6">
        <v>3</v>
      </c>
      <c r="G10" s="6">
        <v>1</v>
      </c>
      <c r="H10" s="6">
        <v>2</v>
      </c>
      <c r="I10" s="6"/>
      <c r="J10" s="6"/>
      <c r="K10" s="6"/>
      <c r="L10" s="6"/>
      <c r="M10" s="31">
        <f t="shared" si="0"/>
        <v>108</v>
      </c>
      <c r="N10" s="23">
        <v>181</v>
      </c>
      <c r="O10" s="23">
        <v>50</v>
      </c>
      <c r="P10" s="23">
        <v>13</v>
      </c>
      <c r="Q10" s="23">
        <v>8</v>
      </c>
      <c r="R10" s="23">
        <v>1</v>
      </c>
      <c r="S10" s="23">
        <v>8</v>
      </c>
      <c r="T10" s="23"/>
      <c r="U10" s="23"/>
      <c r="V10" s="23"/>
      <c r="W10" s="23"/>
      <c r="X10" s="33">
        <f t="shared" si="1"/>
        <v>261</v>
      </c>
      <c r="Y10" s="29">
        <f t="shared" si="2"/>
        <v>108</v>
      </c>
      <c r="Z10" s="33">
        <f t="shared" si="3"/>
        <v>261</v>
      </c>
      <c r="AA10" s="29">
        <f t="shared" si="4"/>
        <v>-153</v>
      </c>
    </row>
    <row r="11" spans="1:27" ht="15.75" customHeight="1">
      <c r="A11" s="38">
        <v>9</v>
      </c>
      <c r="B11" s="5" t="s">
        <v>8</v>
      </c>
      <c r="C11" s="6">
        <v>144</v>
      </c>
      <c r="D11" s="6">
        <v>15</v>
      </c>
      <c r="E11" s="6">
        <v>7</v>
      </c>
      <c r="F11" s="6">
        <v>1</v>
      </c>
      <c r="G11" s="6"/>
      <c r="H11" s="6"/>
      <c r="I11" s="6"/>
      <c r="J11" s="6"/>
      <c r="K11" s="6"/>
      <c r="L11" s="6"/>
      <c r="M11" s="31">
        <f t="shared" si="0"/>
        <v>167</v>
      </c>
      <c r="N11" s="23">
        <v>44</v>
      </c>
      <c r="O11" s="23">
        <v>5</v>
      </c>
      <c r="P11" s="23">
        <v>2</v>
      </c>
      <c r="Q11" s="23"/>
      <c r="R11" s="23"/>
      <c r="S11" s="23"/>
      <c r="T11" s="23"/>
      <c r="U11" s="23"/>
      <c r="V11" s="23"/>
      <c r="W11" s="23"/>
      <c r="X11" s="33">
        <f t="shared" si="1"/>
        <v>51</v>
      </c>
      <c r="Y11" s="29">
        <f t="shared" si="2"/>
        <v>167</v>
      </c>
      <c r="Z11" s="33">
        <f t="shared" si="3"/>
        <v>51</v>
      </c>
      <c r="AA11" s="29">
        <f t="shared" si="4"/>
        <v>116</v>
      </c>
    </row>
    <row r="12" spans="1:27" ht="15.75" customHeight="1">
      <c r="A12" s="38">
        <v>10</v>
      </c>
      <c r="B12" s="5" t="s">
        <v>9</v>
      </c>
      <c r="C12" s="6">
        <v>1</v>
      </c>
      <c r="D12" s="6">
        <v>1</v>
      </c>
      <c r="E12" s="6">
        <v>2</v>
      </c>
      <c r="F12" s="6"/>
      <c r="G12" s="6"/>
      <c r="H12" s="6"/>
      <c r="I12" s="6"/>
      <c r="J12" s="6"/>
      <c r="K12" s="6"/>
      <c r="L12" s="6"/>
      <c r="M12" s="31">
        <f t="shared" si="0"/>
        <v>4</v>
      </c>
      <c r="N12" s="23">
        <v>1</v>
      </c>
      <c r="O12" s="23"/>
      <c r="P12" s="23"/>
      <c r="Q12" s="23"/>
      <c r="R12" s="23"/>
      <c r="S12" s="23"/>
      <c r="T12" s="23"/>
      <c r="U12" s="23"/>
      <c r="V12" s="23"/>
      <c r="W12" s="23"/>
      <c r="X12" s="33">
        <f t="shared" si="1"/>
        <v>1</v>
      </c>
      <c r="Y12" s="29">
        <f t="shared" si="2"/>
        <v>4</v>
      </c>
      <c r="Z12" s="33">
        <f t="shared" si="3"/>
        <v>1</v>
      </c>
      <c r="AA12" s="29">
        <f t="shared" si="4"/>
        <v>3</v>
      </c>
    </row>
    <row r="13" spans="1:27" ht="15.75" customHeight="1">
      <c r="A13" s="38">
        <v>11</v>
      </c>
      <c r="B13" s="5" t="s">
        <v>10</v>
      </c>
      <c r="C13" s="6">
        <v>16</v>
      </c>
      <c r="D13" s="6">
        <v>2</v>
      </c>
      <c r="E13" s="6"/>
      <c r="F13" s="6">
        <v>1</v>
      </c>
      <c r="G13" s="6"/>
      <c r="H13" s="6"/>
      <c r="I13" s="6"/>
      <c r="J13" s="6"/>
      <c r="K13" s="6"/>
      <c r="L13" s="6"/>
      <c r="M13" s="31">
        <f t="shared" si="0"/>
        <v>19</v>
      </c>
      <c r="N13" s="23">
        <v>5</v>
      </c>
      <c r="O13" s="23"/>
      <c r="P13" s="23"/>
      <c r="Q13" s="23"/>
      <c r="R13" s="23"/>
      <c r="S13" s="23"/>
      <c r="T13" s="23"/>
      <c r="U13" s="23"/>
      <c r="V13" s="23"/>
      <c r="W13" s="23"/>
      <c r="X13" s="33">
        <f t="shared" si="1"/>
        <v>5</v>
      </c>
      <c r="Y13" s="29">
        <f t="shared" si="2"/>
        <v>19</v>
      </c>
      <c r="Z13" s="33">
        <f t="shared" si="3"/>
        <v>5</v>
      </c>
      <c r="AA13" s="29">
        <f t="shared" si="4"/>
        <v>14</v>
      </c>
    </row>
    <row r="14" spans="1:27" ht="15.75" customHeight="1">
      <c r="A14" s="38">
        <v>12</v>
      </c>
      <c r="B14" s="5" t="s">
        <v>11</v>
      </c>
      <c r="C14" s="6">
        <v>46</v>
      </c>
      <c r="D14" s="6">
        <v>3</v>
      </c>
      <c r="E14" s="6">
        <v>1</v>
      </c>
      <c r="F14" s="6"/>
      <c r="G14" s="6"/>
      <c r="H14" s="6"/>
      <c r="I14" s="6"/>
      <c r="J14" s="6">
        <v>1</v>
      </c>
      <c r="K14" s="6"/>
      <c r="L14" s="6"/>
      <c r="M14" s="31">
        <f t="shared" si="0"/>
        <v>51</v>
      </c>
      <c r="N14" s="23">
        <v>36</v>
      </c>
      <c r="O14" s="23">
        <v>2</v>
      </c>
      <c r="P14" s="23">
        <v>1</v>
      </c>
      <c r="Q14" s="23">
        <v>2</v>
      </c>
      <c r="R14" s="23"/>
      <c r="S14" s="23"/>
      <c r="T14" s="23"/>
      <c r="U14" s="23">
        <v>1</v>
      </c>
      <c r="V14" s="23"/>
      <c r="W14" s="23"/>
      <c r="X14" s="33">
        <f t="shared" si="1"/>
        <v>42</v>
      </c>
      <c r="Y14" s="29">
        <f t="shared" si="2"/>
        <v>51</v>
      </c>
      <c r="Z14" s="33">
        <f t="shared" si="3"/>
        <v>42</v>
      </c>
      <c r="AA14" s="29">
        <f t="shared" si="4"/>
        <v>9</v>
      </c>
    </row>
    <row r="15" spans="1:27" ht="15.75" customHeight="1">
      <c r="A15" s="38">
        <v>13</v>
      </c>
      <c r="B15" s="5" t="s">
        <v>12</v>
      </c>
      <c r="C15" s="6">
        <v>37</v>
      </c>
      <c r="D15" s="6">
        <v>5</v>
      </c>
      <c r="E15" s="6">
        <v>2</v>
      </c>
      <c r="F15" s="6">
        <v>1</v>
      </c>
      <c r="G15" s="6"/>
      <c r="H15" s="6">
        <v>1</v>
      </c>
      <c r="I15" s="6"/>
      <c r="J15" s="6">
        <v>1</v>
      </c>
      <c r="K15" s="6"/>
      <c r="L15" s="6"/>
      <c r="M15" s="31">
        <f t="shared" si="0"/>
        <v>47</v>
      </c>
      <c r="N15" s="23">
        <v>33</v>
      </c>
      <c r="O15" s="23">
        <v>5</v>
      </c>
      <c r="P15" s="23">
        <v>2</v>
      </c>
      <c r="Q15" s="23">
        <v>1</v>
      </c>
      <c r="R15" s="23"/>
      <c r="S15" s="23"/>
      <c r="T15" s="23"/>
      <c r="U15" s="23"/>
      <c r="V15" s="23"/>
      <c r="W15" s="23"/>
      <c r="X15" s="33">
        <f t="shared" si="1"/>
        <v>41</v>
      </c>
      <c r="Y15" s="29">
        <f t="shared" si="2"/>
        <v>47</v>
      </c>
      <c r="Z15" s="33">
        <f t="shared" si="3"/>
        <v>41</v>
      </c>
      <c r="AA15" s="29">
        <f t="shared" si="4"/>
        <v>6</v>
      </c>
    </row>
    <row r="16" spans="1:27" ht="15.75" customHeight="1">
      <c r="A16" s="38">
        <v>14</v>
      </c>
      <c r="B16" s="5" t="s">
        <v>13</v>
      </c>
      <c r="C16" s="6">
        <v>31</v>
      </c>
      <c r="D16" s="6">
        <v>4</v>
      </c>
      <c r="E16" s="6">
        <v>4</v>
      </c>
      <c r="F16" s="6"/>
      <c r="G16" s="6">
        <v>1</v>
      </c>
      <c r="H16" s="6"/>
      <c r="I16" s="6"/>
      <c r="J16" s="6"/>
      <c r="K16" s="6"/>
      <c r="L16" s="6"/>
      <c r="M16" s="31">
        <f t="shared" si="0"/>
        <v>40</v>
      </c>
      <c r="N16" s="23">
        <v>59</v>
      </c>
      <c r="O16" s="23">
        <v>5</v>
      </c>
      <c r="P16" s="23"/>
      <c r="Q16" s="23"/>
      <c r="R16" s="23"/>
      <c r="S16" s="23">
        <v>1</v>
      </c>
      <c r="T16" s="23"/>
      <c r="U16" s="23">
        <v>1</v>
      </c>
      <c r="V16" s="23"/>
      <c r="W16" s="23"/>
      <c r="X16" s="33">
        <f t="shared" si="1"/>
        <v>66</v>
      </c>
      <c r="Y16" s="29">
        <f t="shared" si="2"/>
        <v>40</v>
      </c>
      <c r="Z16" s="33">
        <f t="shared" si="3"/>
        <v>66</v>
      </c>
      <c r="AA16" s="29">
        <f t="shared" si="4"/>
        <v>-26</v>
      </c>
    </row>
    <row r="17" spans="1:27" ht="15.75" customHeight="1">
      <c r="A17" s="38">
        <v>15</v>
      </c>
      <c r="B17" s="5" t="s">
        <v>14</v>
      </c>
      <c r="C17" s="6">
        <v>8</v>
      </c>
      <c r="D17" s="6">
        <v>2</v>
      </c>
      <c r="E17" s="6">
        <v>1</v>
      </c>
      <c r="F17" s="6"/>
      <c r="G17" s="6"/>
      <c r="H17" s="6"/>
      <c r="I17" s="6"/>
      <c r="J17" s="6"/>
      <c r="K17" s="6"/>
      <c r="L17" s="6"/>
      <c r="M17" s="31">
        <f t="shared" si="0"/>
        <v>11</v>
      </c>
      <c r="N17" s="23">
        <v>9</v>
      </c>
      <c r="O17" s="23">
        <v>4</v>
      </c>
      <c r="P17" s="23">
        <v>1</v>
      </c>
      <c r="Q17" s="23"/>
      <c r="R17" s="23"/>
      <c r="S17" s="23"/>
      <c r="T17" s="23"/>
      <c r="U17" s="23"/>
      <c r="V17" s="23"/>
      <c r="W17" s="23"/>
      <c r="X17" s="33">
        <f t="shared" si="1"/>
        <v>14</v>
      </c>
      <c r="Y17" s="29">
        <f t="shared" si="2"/>
        <v>11</v>
      </c>
      <c r="Z17" s="33">
        <f t="shared" si="3"/>
        <v>14</v>
      </c>
      <c r="AA17" s="29">
        <f t="shared" si="4"/>
        <v>-3</v>
      </c>
    </row>
    <row r="18" spans="1:27" ht="15.75" customHeight="1">
      <c r="A18" s="38">
        <v>16</v>
      </c>
      <c r="B18" s="5" t="s">
        <v>15</v>
      </c>
      <c r="C18" s="6">
        <v>77</v>
      </c>
      <c r="D18" s="6">
        <v>24</v>
      </c>
      <c r="E18" s="6">
        <v>12</v>
      </c>
      <c r="F18" s="6">
        <v>2</v>
      </c>
      <c r="G18" s="6">
        <v>6</v>
      </c>
      <c r="H18" s="6">
        <v>3</v>
      </c>
      <c r="I18" s="6"/>
      <c r="J18" s="6"/>
      <c r="K18" s="6"/>
      <c r="L18" s="6"/>
      <c r="M18" s="31">
        <f t="shared" si="0"/>
        <v>124</v>
      </c>
      <c r="N18" s="23">
        <v>78</v>
      </c>
      <c r="O18" s="23">
        <v>20</v>
      </c>
      <c r="P18" s="23">
        <v>7</v>
      </c>
      <c r="Q18" s="23">
        <v>2</v>
      </c>
      <c r="R18" s="23">
        <v>1</v>
      </c>
      <c r="S18" s="23">
        <v>10</v>
      </c>
      <c r="T18" s="23"/>
      <c r="U18" s="23">
        <v>1</v>
      </c>
      <c r="V18" s="23"/>
      <c r="W18" s="23"/>
      <c r="X18" s="33">
        <f t="shared" si="1"/>
        <v>119</v>
      </c>
      <c r="Y18" s="29">
        <f t="shared" si="2"/>
        <v>124</v>
      </c>
      <c r="Z18" s="33">
        <f t="shared" si="3"/>
        <v>119</v>
      </c>
      <c r="AA18" s="29">
        <f t="shared" si="4"/>
        <v>5</v>
      </c>
    </row>
    <row r="19" spans="1:27" ht="15.75" customHeight="1">
      <c r="A19" s="38">
        <v>17</v>
      </c>
      <c r="B19" s="5" t="s">
        <v>16</v>
      </c>
      <c r="C19" s="6">
        <v>22</v>
      </c>
      <c r="D19" s="6">
        <v>6</v>
      </c>
      <c r="E19" s="6">
        <v>1</v>
      </c>
      <c r="F19" s="6">
        <v>2</v>
      </c>
      <c r="G19" s="6"/>
      <c r="H19" s="6">
        <v>1</v>
      </c>
      <c r="I19" s="6"/>
      <c r="J19" s="6"/>
      <c r="K19" s="6"/>
      <c r="L19" s="6"/>
      <c r="M19" s="31">
        <f t="shared" si="0"/>
        <v>32</v>
      </c>
      <c r="N19" s="23">
        <v>22</v>
      </c>
      <c r="O19" s="23">
        <v>9</v>
      </c>
      <c r="P19" s="23"/>
      <c r="Q19" s="23">
        <v>4</v>
      </c>
      <c r="R19" s="23"/>
      <c r="S19" s="23">
        <v>1</v>
      </c>
      <c r="T19" s="23"/>
      <c r="U19" s="23"/>
      <c r="V19" s="23"/>
      <c r="W19" s="23"/>
      <c r="X19" s="33">
        <f t="shared" si="1"/>
        <v>36</v>
      </c>
      <c r="Y19" s="29">
        <f t="shared" si="2"/>
        <v>32</v>
      </c>
      <c r="Z19" s="33">
        <f t="shared" si="3"/>
        <v>36</v>
      </c>
      <c r="AA19" s="29">
        <f t="shared" si="4"/>
        <v>-4</v>
      </c>
    </row>
    <row r="20" spans="1:27" ht="15.75" customHeight="1">
      <c r="A20" s="38">
        <v>18</v>
      </c>
      <c r="B20" s="5" t="s">
        <v>17</v>
      </c>
      <c r="C20" s="6">
        <v>11</v>
      </c>
      <c r="D20" s="6">
        <v>3</v>
      </c>
      <c r="E20" s="6"/>
      <c r="F20" s="6"/>
      <c r="G20" s="6"/>
      <c r="H20" s="6"/>
      <c r="I20" s="6"/>
      <c r="J20" s="6"/>
      <c r="K20" s="6"/>
      <c r="L20" s="6"/>
      <c r="M20" s="31">
        <f t="shared" si="0"/>
        <v>14</v>
      </c>
      <c r="N20" s="23">
        <v>19</v>
      </c>
      <c r="O20" s="23">
        <v>2</v>
      </c>
      <c r="P20" s="23"/>
      <c r="Q20" s="23"/>
      <c r="R20" s="23"/>
      <c r="S20" s="23"/>
      <c r="T20" s="23"/>
      <c r="U20" s="23"/>
      <c r="V20" s="23"/>
      <c r="W20" s="23">
        <v>1</v>
      </c>
      <c r="X20" s="33">
        <f t="shared" si="1"/>
        <v>22</v>
      </c>
      <c r="Y20" s="29">
        <f t="shared" si="2"/>
        <v>14</v>
      </c>
      <c r="Z20" s="33">
        <f t="shared" si="3"/>
        <v>22</v>
      </c>
      <c r="AA20" s="29">
        <f t="shared" si="4"/>
        <v>-8</v>
      </c>
    </row>
    <row r="21" spans="1:27" ht="15.75" customHeight="1">
      <c r="A21" s="38">
        <v>19</v>
      </c>
      <c r="B21" s="5" t="s">
        <v>18</v>
      </c>
      <c r="C21" s="6">
        <v>21</v>
      </c>
      <c r="D21" s="6">
        <v>7</v>
      </c>
      <c r="E21" s="6">
        <v>6</v>
      </c>
      <c r="F21" s="6"/>
      <c r="G21" s="6"/>
      <c r="H21" s="6">
        <v>3</v>
      </c>
      <c r="I21" s="6"/>
      <c r="J21" s="6"/>
      <c r="K21" s="6"/>
      <c r="L21" s="6"/>
      <c r="M21" s="31">
        <f t="shared" si="0"/>
        <v>37</v>
      </c>
      <c r="N21" s="23">
        <v>24</v>
      </c>
      <c r="O21" s="23">
        <v>2</v>
      </c>
      <c r="P21" s="23"/>
      <c r="Q21" s="23"/>
      <c r="R21" s="23"/>
      <c r="S21" s="23"/>
      <c r="T21" s="23"/>
      <c r="U21" s="23"/>
      <c r="V21" s="23"/>
      <c r="W21" s="23"/>
      <c r="X21" s="33">
        <f t="shared" si="1"/>
        <v>26</v>
      </c>
      <c r="Y21" s="29">
        <f t="shared" si="2"/>
        <v>37</v>
      </c>
      <c r="Z21" s="33">
        <f t="shared" si="3"/>
        <v>26</v>
      </c>
      <c r="AA21" s="29">
        <f t="shared" si="4"/>
        <v>11</v>
      </c>
    </row>
    <row r="22" spans="1:27" ht="15.75" customHeight="1">
      <c r="A22" s="38">
        <v>20</v>
      </c>
      <c r="B22" s="5" t="s">
        <v>19</v>
      </c>
      <c r="C22" s="6">
        <v>42</v>
      </c>
      <c r="D22" s="6">
        <v>7</v>
      </c>
      <c r="E22" s="6">
        <v>3</v>
      </c>
      <c r="F22" s="6">
        <v>2</v>
      </c>
      <c r="G22" s="6"/>
      <c r="H22" s="6">
        <v>2</v>
      </c>
      <c r="I22" s="6"/>
      <c r="J22" s="6">
        <v>1</v>
      </c>
      <c r="K22" s="6"/>
      <c r="L22" s="6"/>
      <c r="M22" s="31">
        <f t="shared" si="0"/>
        <v>57</v>
      </c>
      <c r="N22" s="23">
        <v>122</v>
      </c>
      <c r="O22" s="23">
        <v>10</v>
      </c>
      <c r="P22" s="23">
        <v>5</v>
      </c>
      <c r="Q22" s="23">
        <v>2</v>
      </c>
      <c r="R22" s="23"/>
      <c r="S22" s="23">
        <v>1</v>
      </c>
      <c r="T22" s="23"/>
      <c r="U22" s="23"/>
      <c r="V22" s="23"/>
      <c r="W22" s="23"/>
      <c r="X22" s="33">
        <f t="shared" si="1"/>
        <v>140</v>
      </c>
      <c r="Y22" s="29">
        <f t="shared" si="2"/>
        <v>57</v>
      </c>
      <c r="Z22" s="33">
        <f t="shared" si="3"/>
        <v>140</v>
      </c>
      <c r="AA22" s="29">
        <f t="shared" si="4"/>
        <v>-83</v>
      </c>
    </row>
    <row r="23" spans="1:27" ht="15.75" customHeight="1">
      <c r="A23" s="38">
        <v>21</v>
      </c>
      <c r="B23" s="5" t="s">
        <v>20</v>
      </c>
      <c r="C23" s="6">
        <v>29</v>
      </c>
      <c r="D23" s="6">
        <v>9</v>
      </c>
      <c r="E23" s="6">
        <v>5</v>
      </c>
      <c r="F23" s="6"/>
      <c r="G23" s="6"/>
      <c r="H23" s="6">
        <v>1</v>
      </c>
      <c r="I23" s="6"/>
      <c r="J23" s="6"/>
      <c r="K23" s="6"/>
      <c r="L23" s="6"/>
      <c r="M23" s="31">
        <f t="shared" si="0"/>
        <v>44</v>
      </c>
      <c r="N23" s="23">
        <v>17</v>
      </c>
      <c r="O23" s="23">
        <v>15</v>
      </c>
      <c r="P23" s="23"/>
      <c r="Q23" s="23"/>
      <c r="R23" s="23"/>
      <c r="S23" s="23"/>
      <c r="T23" s="23"/>
      <c r="U23" s="23"/>
      <c r="V23" s="23"/>
      <c r="W23" s="23"/>
      <c r="X23" s="33">
        <f t="shared" si="1"/>
        <v>32</v>
      </c>
      <c r="Y23" s="29">
        <f t="shared" si="2"/>
        <v>44</v>
      </c>
      <c r="Z23" s="33">
        <f t="shared" si="3"/>
        <v>32</v>
      </c>
      <c r="AA23" s="29">
        <f t="shared" si="4"/>
        <v>12</v>
      </c>
    </row>
    <row r="24" spans="1:27" ht="15.75" customHeight="1">
      <c r="A24" s="38">
        <v>22</v>
      </c>
      <c r="B24" s="5" t="s">
        <v>21</v>
      </c>
      <c r="C24" s="6">
        <v>49</v>
      </c>
      <c r="D24" s="6">
        <v>10</v>
      </c>
      <c r="E24" s="6">
        <v>2</v>
      </c>
      <c r="F24" s="6"/>
      <c r="G24" s="6"/>
      <c r="H24" s="6">
        <v>2</v>
      </c>
      <c r="I24" s="6"/>
      <c r="J24" s="6"/>
      <c r="K24" s="6"/>
      <c r="L24" s="6"/>
      <c r="M24" s="31">
        <f t="shared" si="0"/>
        <v>63</v>
      </c>
      <c r="N24" s="23">
        <v>65</v>
      </c>
      <c r="O24" s="23">
        <v>14</v>
      </c>
      <c r="P24" s="23">
        <v>3</v>
      </c>
      <c r="Q24" s="23"/>
      <c r="R24" s="23"/>
      <c r="S24" s="23"/>
      <c r="T24" s="23"/>
      <c r="U24" s="23"/>
      <c r="V24" s="23"/>
      <c r="W24" s="23"/>
      <c r="X24" s="33">
        <f t="shared" si="1"/>
        <v>82</v>
      </c>
      <c r="Y24" s="29">
        <f t="shared" si="2"/>
        <v>63</v>
      </c>
      <c r="Z24" s="33">
        <f t="shared" si="3"/>
        <v>82</v>
      </c>
      <c r="AA24" s="29">
        <f t="shared" si="4"/>
        <v>-19</v>
      </c>
    </row>
    <row r="25" spans="1:27" ht="15.75" customHeight="1">
      <c r="A25" s="38">
        <v>23</v>
      </c>
      <c r="B25" s="5" t="s">
        <v>22</v>
      </c>
      <c r="C25" s="6">
        <v>8</v>
      </c>
      <c r="D25" s="6"/>
      <c r="E25" s="6"/>
      <c r="F25" s="6"/>
      <c r="G25" s="6"/>
      <c r="H25" s="6"/>
      <c r="I25" s="6"/>
      <c r="J25" s="6"/>
      <c r="K25" s="6"/>
      <c r="L25" s="6"/>
      <c r="M25" s="31">
        <f t="shared" si="0"/>
        <v>8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3">
        <f t="shared" si="1"/>
        <v>0</v>
      </c>
      <c r="Y25" s="29">
        <f t="shared" si="2"/>
        <v>8</v>
      </c>
      <c r="Z25" s="33">
        <f t="shared" si="3"/>
        <v>0</v>
      </c>
      <c r="AA25" s="29">
        <f t="shared" si="4"/>
        <v>8</v>
      </c>
    </row>
    <row r="26" spans="1:27" ht="15.75" customHeight="1">
      <c r="A26" s="38">
        <v>24</v>
      </c>
      <c r="B26" s="5" t="s">
        <v>23</v>
      </c>
      <c r="C26" s="6">
        <v>16</v>
      </c>
      <c r="D26" s="6">
        <v>1</v>
      </c>
      <c r="E26" s="6">
        <v>1</v>
      </c>
      <c r="F26" s="6">
        <v>1</v>
      </c>
      <c r="G26" s="6"/>
      <c r="H26" s="6"/>
      <c r="I26" s="6"/>
      <c r="J26" s="6">
        <v>3</v>
      </c>
      <c r="K26" s="6">
        <v>1</v>
      </c>
      <c r="L26" s="6"/>
      <c r="M26" s="31">
        <f t="shared" si="0"/>
        <v>23</v>
      </c>
      <c r="N26" s="23">
        <v>15</v>
      </c>
      <c r="O26" s="23">
        <v>1</v>
      </c>
      <c r="P26" s="23"/>
      <c r="Q26" s="23">
        <v>1</v>
      </c>
      <c r="R26" s="23"/>
      <c r="S26" s="23"/>
      <c r="T26" s="23"/>
      <c r="U26" s="23"/>
      <c r="V26" s="23"/>
      <c r="W26" s="23"/>
      <c r="X26" s="33">
        <f t="shared" si="1"/>
        <v>17</v>
      </c>
      <c r="Y26" s="29">
        <f t="shared" si="2"/>
        <v>23</v>
      </c>
      <c r="Z26" s="33">
        <f t="shared" si="3"/>
        <v>17</v>
      </c>
      <c r="AA26" s="29">
        <f t="shared" si="4"/>
        <v>6</v>
      </c>
    </row>
    <row r="27" spans="1:27" ht="15.75" customHeight="1">
      <c r="A27" s="38">
        <v>25</v>
      </c>
      <c r="B27" s="5" t="s">
        <v>24</v>
      </c>
      <c r="C27" s="6">
        <v>57</v>
      </c>
      <c r="D27" s="6">
        <v>12</v>
      </c>
      <c r="E27" s="6">
        <v>2</v>
      </c>
      <c r="F27" s="6">
        <v>3</v>
      </c>
      <c r="G27" s="6"/>
      <c r="H27" s="6"/>
      <c r="I27" s="6"/>
      <c r="J27" s="6"/>
      <c r="K27" s="6"/>
      <c r="L27" s="6"/>
      <c r="M27" s="31">
        <f t="shared" si="0"/>
        <v>74</v>
      </c>
      <c r="N27" s="23">
        <v>34</v>
      </c>
      <c r="O27" s="23">
        <v>4</v>
      </c>
      <c r="P27" s="23">
        <v>2</v>
      </c>
      <c r="Q27" s="23"/>
      <c r="R27" s="23"/>
      <c r="S27" s="23"/>
      <c r="T27" s="23"/>
      <c r="U27" s="23">
        <v>1</v>
      </c>
      <c r="V27" s="23"/>
      <c r="W27" s="23"/>
      <c r="X27" s="33">
        <f t="shared" si="1"/>
        <v>41</v>
      </c>
      <c r="Y27" s="29">
        <f t="shared" si="2"/>
        <v>74</v>
      </c>
      <c r="Z27" s="33">
        <f t="shared" si="3"/>
        <v>41</v>
      </c>
      <c r="AA27" s="29">
        <f t="shared" si="4"/>
        <v>33</v>
      </c>
    </row>
    <row r="28" spans="1:27" ht="15.75" customHeight="1">
      <c r="A28" s="38">
        <v>26</v>
      </c>
      <c r="B28" s="5" t="s">
        <v>25</v>
      </c>
      <c r="C28" s="6">
        <v>42</v>
      </c>
      <c r="D28" s="6">
        <v>20</v>
      </c>
      <c r="E28" s="6">
        <v>3</v>
      </c>
      <c r="F28" s="6">
        <v>1</v>
      </c>
      <c r="G28" s="6"/>
      <c r="H28" s="6">
        <v>1</v>
      </c>
      <c r="I28" s="6"/>
      <c r="J28" s="6"/>
      <c r="K28" s="6"/>
      <c r="L28" s="6"/>
      <c r="M28" s="31">
        <f t="shared" si="0"/>
        <v>67</v>
      </c>
      <c r="N28" s="23">
        <v>54</v>
      </c>
      <c r="O28" s="23">
        <v>7</v>
      </c>
      <c r="P28" s="23">
        <v>4</v>
      </c>
      <c r="Q28" s="23">
        <v>1</v>
      </c>
      <c r="R28" s="23">
        <v>1</v>
      </c>
      <c r="S28" s="23"/>
      <c r="T28" s="23"/>
      <c r="U28" s="23">
        <v>1</v>
      </c>
      <c r="V28" s="23"/>
      <c r="W28" s="23"/>
      <c r="X28" s="33">
        <f t="shared" si="1"/>
        <v>68</v>
      </c>
      <c r="Y28" s="29">
        <f t="shared" si="2"/>
        <v>67</v>
      </c>
      <c r="Z28" s="33">
        <f t="shared" si="3"/>
        <v>68</v>
      </c>
      <c r="AA28" s="29">
        <f t="shared" si="4"/>
        <v>-1</v>
      </c>
    </row>
    <row r="29" spans="1:27" ht="15.75" customHeight="1">
      <c r="A29" s="38">
        <v>27</v>
      </c>
      <c r="B29" s="5" t="s">
        <v>26</v>
      </c>
      <c r="C29" s="6">
        <v>60</v>
      </c>
      <c r="D29" s="6">
        <v>26</v>
      </c>
      <c r="E29" s="6">
        <v>7</v>
      </c>
      <c r="F29" s="6">
        <v>4</v>
      </c>
      <c r="G29" s="6"/>
      <c r="H29" s="6">
        <v>8</v>
      </c>
      <c r="I29" s="6"/>
      <c r="J29" s="6"/>
      <c r="K29" s="6"/>
      <c r="L29" s="6"/>
      <c r="M29" s="31">
        <f t="shared" si="0"/>
        <v>105</v>
      </c>
      <c r="N29" s="23">
        <v>104</v>
      </c>
      <c r="O29" s="23">
        <v>19</v>
      </c>
      <c r="P29" s="23">
        <v>8</v>
      </c>
      <c r="Q29" s="23">
        <v>3</v>
      </c>
      <c r="R29" s="23"/>
      <c r="S29" s="23"/>
      <c r="T29" s="23"/>
      <c r="U29" s="23"/>
      <c r="V29" s="23"/>
      <c r="W29" s="23"/>
      <c r="X29" s="33">
        <f t="shared" si="1"/>
        <v>134</v>
      </c>
      <c r="Y29" s="29">
        <f t="shared" si="2"/>
        <v>105</v>
      </c>
      <c r="Z29" s="33">
        <f t="shared" si="3"/>
        <v>134</v>
      </c>
      <c r="AA29" s="29">
        <f t="shared" si="4"/>
        <v>-29</v>
      </c>
    </row>
    <row r="30" spans="1:27" ht="15.75" customHeight="1">
      <c r="A30" s="38">
        <v>28</v>
      </c>
      <c r="B30" s="5" t="s">
        <v>27</v>
      </c>
      <c r="C30" s="6">
        <v>9</v>
      </c>
      <c r="D30" s="6">
        <v>3</v>
      </c>
      <c r="E30" s="6"/>
      <c r="F30" s="6"/>
      <c r="G30" s="6"/>
      <c r="H30" s="6"/>
      <c r="I30" s="6"/>
      <c r="J30" s="6"/>
      <c r="K30" s="6"/>
      <c r="L30" s="6"/>
      <c r="M30" s="31">
        <f t="shared" si="0"/>
        <v>12</v>
      </c>
      <c r="N30" s="23">
        <v>5</v>
      </c>
      <c r="O30" s="23"/>
      <c r="P30" s="23"/>
      <c r="Q30" s="23"/>
      <c r="R30" s="23"/>
      <c r="S30" s="23"/>
      <c r="T30" s="23"/>
      <c r="U30" s="23">
        <v>1</v>
      </c>
      <c r="V30" s="23"/>
      <c r="W30" s="23"/>
      <c r="X30" s="33">
        <f t="shared" si="1"/>
        <v>6</v>
      </c>
      <c r="Y30" s="29">
        <f t="shared" si="2"/>
        <v>12</v>
      </c>
      <c r="Z30" s="33">
        <f t="shared" si="3"/>
        <v>6</v>
      </c>
      <c r="AA30" s="29">
        <f t="shared" si="4"/>
        <v>6</v>
      </c>
    </row>
    <row r="31" spans="1:27" ht="15.75" customHeight="1">
      <c r="A31" s="38">
        <v>29</v>
      </c>
      <c r="B31" s="5" t="s">
        <v>28</v>
      </c>
      <c r="C31" s="6">
        <v>38</v>
      </c>
      <c r="D31" s="6">
        <v>11</v>
      </c>
      <c r="E31" s="6">
        <v>3</v>
      </c>
      <c r="F31" s="6"/>
      <c r="G31" s="6">
        <v>1</v>
      </c>
      <c r="H31" s="6">
        <v>4</v>
      </c>
      <c r="I31" s="6"/>
      <c r="J31" s="6"/>
      <c r="K31" s="6"/>
      <c r="L31" s="6"/>
      <c r="M31" s="31">
        <f t="shared" si="0"/>
        <v>57</v>
      </c>
      <c r="N31" s="23">
        <v>77</v>
      </c>
      <c r="O31" s="23">
        <v>19</v>
      </c>
      <c r="P31" s="23">
        <v>6</v>
      </c>
      <c r="Q31" s="23"/>
      <c r="R31" s="23">
        <v>1</v>
      </c>
      <c r="S31" s="23">
        <v>1</v>
      </c>
      <c r="T31" s="23"/>
      <c r="U31" s="23">
        <v>1</v>
      </c>
      <c r="V31" s="23"/>
      <c r="W31" s="23"/>
      <c r="X31" s="33">
        <f t="shared" si="1"/>
        <v>105</v>
      </c>
      <c r="Y31" s="29">
        <f t="shared" si="2"/>
        <v>57</v>
      </c>
      <c r="Z31" s="33">
        <f t="shared" si="3"/>
        <v>105</v>
      </c>
      <c r="AA31" s="29">
        <f t="shared" si="4"/>
        <v>-48</v>
      </c>
    </row>
    <row r="32" spans="1:27" ht="15.75" customHeight="1">
      <c r="A32" s="38">
        <v>30</v>
      </c>
      <c r="B32" s="5" t="s">
        <v>29</v>
      </c>
      <c r="C32" s="6">
        <v>41</v>
      </c>
      <c r="D32" s="6">
        <v>5</v>
      </c>
      <c r="E32" s="6">
        <v>4</v>
      </c>
      <c r="F32" s="6">
        <v>2</v>
      </c>
      <c r="G32" s="6"/>
      <c r="H32" s="6">
        <v>2</v>
      </c>
      <c r="I32" s="6"/>
      <c r="J32" s="6"/>
      <c r="K32" s="6"/>
      <c r="L32" s="6">
        <v>2</v>
      </c>
      <c r="M32" s="31">
        <f t="shared" si="0"/>
        <v>56</v>
      </c>
      <c r="N32" s="23">
        <v>24</v>
      </c>
      <c r="O32" s="23">
        <v>1</v>
      </c>
      <c r="P32" s="23">
        <v>2</v>
      </c>
      <c r="Q32" s="23"/>
      <c r="R32" s="23"/>
      <c r="S32" s="23">
        <v>1</v>
      </c>
      <c r="T32" s="23"/>
      <c r="U32" s="23"/>
      <c r="V32" s="23"/>
      <c r="W32" s="23">
        <v>1</v>
      </c>
      <c r="X32" s="33">
        <f t="shared" si="1"/>
        <v>29</v>
      </c>
      <c r="Y32" s="29">
        <f t="shared" si="2"/>
        <v>56</v>
      </c>
      <c r="Z32" s="33">
        <f t="shared" si="3"/>
        <v>29</v>
      </c>
      <c r="AA32" s="29">
        <f t="shared" si="4"/>
        <v>27</v>
      </c>
    </row>
    <row r="33" spans="1:27" ht="15.75" customHeight="1">
      <c r="A33" s="38">
        <v>31</v>
      </c>
      <c r="B33" s="5" t="s">
        <v>30</v>
      </c>
      <c r="C33" s="6">
        <v>26</v>
      </c>
      <c r="D33" s="6">
        <v>7</v>
      </c>
      <c r="E33" s="6"/>
      <c r="F33" s="6"/>
      <c r="G33" s="6"/>
      <c r="H33" s="6">
        <v>3</v>
      </c>
      <c r="I33" s="6"/>
      <c r="J33" s="6"/>
      <c r="K33" s="6"/>
      <c r="L33" s="6"/>
      <c r="M33" s="31">
        <f t="shared" si="0"/>
        <v>36</v>
      </c>
      <c r="N33" s="23">
        <v>37</v>
      </c>
      <c r="O33" s="23">
        <v>9</v>
      </c>
      <c r="P33" s="23">
        <v>1</v>
      </c>
      <c r="Q33" s="23"/>
      <c r="R33" s="23"/>
      <c r="S33" s="23">
        <v>2</v>
      </c>
      <c r="T33" s="23"/>
      <c r="U33" s="23"/>
      <c r="V33" s="23"/>
      <c r="W33" s="23"/>
      <c r="X33" s="33">
        <f t="shared" si="1"/>
        <v>49</v>
      </c>
      <c r="Y33" s="29">
        <f t="shared" si="2"/>
        <v>36</v>
      </c>
      <c r="Z33" s="33">
        <f t="shared" si="3"/>
        <v>49</v>
      </c>
      <c r="AA33" s="29">
        <f t="shared" si="4"/>
        <v>-13</v>
      </c>
    </row>
    <row r="34" spans="1:27" ht="15.75" customHeight="1">
      <c r="A34" s="38">
        <v>32</v>
      </c>
      <c r="B34" s="5" t="s">
        <v>31</v>
      </c>
      <c r="C34" s="6">
        <v>13</v>
      </c>
      <c r="D34" s="6">
        <v>2</v>
      </c>
      <c r="E34" s="6"/>
      <c r="F34" s="6"/>
      <c r="G34" s="6"/>
      <c r="H34" s="6"/>
      <c r="I34" s="6"/>
      <c r="J34" s="6"/>
      <c r="K34" s="6"/>
      <c r="L34" s="6"/>
      <c r="M34" s="31">
        <f t="shared" si="0"/>
        <v>15</v>
      </c>
      <c r="N34" s="23">
        <v>16</v>
      </c>
      <c r="O34" s="23">
        <v>2</v>
      </c>
      <c r="P34" s="23"/>
      <c r="Q34" s="23">
        <v>1</v>
      </c>
      <c r="R34" s="23"/>
      <c r="S34" s="23"/>
      <c r="T34" s="23"/>
      <c r="U34" s="23"/>
      <c r="V34" s="23"/>
      <c r="W34" s="23"/>
      <c r="X34" s="33">
        <f t="shared" si="1"/>
        <v>19</v>
      </c>
      <c r="Y34" s="29">
        <f t="shared" si="2"/>
        <v>15</v>
      </c>
      <c r="Z34" s="33">
        <f t="shared" si="3"/>
        <v>19</v>
      </c>
      <c r="AA34" s="29">
        <f t="shared" si="4"/>
        <v>-4</v>
      </c>
    </row>
    <row r="35" spans="1:27" ht="15.75" customHeight="1">
      <c r="A35" s="38">
        <v>33</v>
      </c>
      <c r="B35" s="5" t="s">
        <v>32</v>
      </c>
      <c r="C35" s="6">
        <v>41</v>
      </c>
      <c r="D35" s="6">
        <v>3</v>
      </c>
      <c r="E35" s="6">
        <v>1</v>
      </c>
      <c r="F35" s="6"/>
      <c r="G35" s="6"/>
      <c r="H35" s="6"/>
      <c r="I35" s="6"/>
      <c r="J35" s="6"/>
      <c r="K35" s="6">
        <v>1</v>
      </c>
      <c r="L35" s="6"/>
      <c r="M35" s="31">
        <f t="shared" si="0"/>
        <v>46</v>
      </c>
      <c r="N35" s="23">
        <v>17</v>
      </c>
      <c r="O35" s="23">
        <v>4</v>
      </c>
      <c r="P35" s="23"/>
      <c r="Q35" s="23"/>
      <c r="R35" s="23"/>
      <c r="S35" s="23"/>
      <c r="T35" s="23"/>
      <c r="U35" s="23"/>
      <c r="V35" s="23"/>
      <c r="W35" s="23"/>
      <c r="X35" s="33">
        <f t="shared" si="1"/>
        <v>21</v>
      </c>
      <c r="Y35" s="29">
        <f t="shared" si="2"/>
        <v>46</v>
      </c>
      <c r="Z35" s="33">
        <f t="shared" si="3"/>
        <v>21</v>
      </c>
      <c r="AA35" s="29">
        <f t="shared" si="4"/>
        <v>25</v>
      </c>
    </row>
    <row r="36" spans="1:27" ht="15.75" customHeight="1">
      <c r="A36" s="38">
        <v>34</v>
      </c>
      <c r="B36" s="5" t="s">
        <v>33</v>
      </c>
      <c r="C36" s="6">
        <v>17</v>
      </c>
      <c r="D36" s="6">
        <v>7</v>
      </c>
      <c r="E36" s="6">
        <v>1</v>
      </c>
      <c r="F36" s="6"/>
      <c r="G36" s="6">
        <v>5</v>
      </c>
      <c r="H36" s="6"/>
      <c r="I36" s="6"/>
      <c r="J36" s="6"/>
      <c r="K36" s="6"/>
      <c r="L36" s="6"/>
      <c r="M36" s="31">
        <f t="shared" si="0"/>
        <v>30</v>
      </c>
      <c r="N36" s="23">
        <v>9</v>
      </c>
      <c r="O36" s="23">
        <v>7</v>
      </c>
      <c r="P36" s="23"/>
      <c r="Q36" s="23"/>
      <c r="R36" s="23"/>
      <c r="S36" s="23"/>
      <c r="T36" s="23"/>
      <c r="U36" s="23"/>
      <c r="V36" s="23"/>
      <c r="W36" s="23"/>
      <c r="X36" s="33">
        <f t="shared" si="1"/>
        <v>16</v>
      </c>
      <c r="Y36" s="29">
        <f t="shared" si="2"/>
        <v>30</v>
      </c>
      <c r="Z36" s="33">
        <f t="shared" si="3"/>
        <v>16</v>
      </c>
      <c r="AA36" s="29">
        <f t="shared" si="4"/>
        <v>14</v>
      </c>
    </row>
    <row r="37" spans="1:27" ht="15.75" customHeight="1">
      <c r="A37" s="38">
        <v>35</v>
      </c>
      <c r="B37" s="5" t="s">
        <v>34</v>
      </c>
      <c r="C37" s="6">
        <v>27</v>
      </c>
      <c r="D37" s="6">
        <v>3</v>
      </c>
      <c r="E37" s="6"/>
      <c r="F37" s="6"/>
      <c r="G37" s="6"/>
      <c r="H37" s="6"/>
      <c r="I37" s="6"/>
      <c r="J37" s="6">
        <v>1</v>
      </c>
      <c r="K37" s="6"/>
      <c r="L37" s="6"/>
      <c r="M37" s="31">
        <f t="shared" si="0"/>
        <v>31</v>
      </c>
      <c r="N37" s="23">
        <v>28</v>
      </c>
      <c r="O37" s="23">
        <v>3</v>
      </c>
      <c r="P37" s="23">
        <v>2</v>
      </c>
      <c r="Q37" s="23">
        <v>1</v>
      </c>
      <c r="R37" s="23"/>
      <c r="S37" s="23">
        <v>1</v>
      </c>
      <c r="T37" s="23"/>
      <c r="U37" s="23"/>
      <c r="V37" s="23">
        <v>2</v>
      </c>
      <c r="W37" s="23"/>
      <c r="X37" s="33">
        <f t="shared" si="1"/>
        <v>37</v>
      </c>
      <c r="Y37" s="29">
        <f t="shared" si="2"/>
        <v>31</v>
      </c>
      <c r="Z37" s="33">
        <f t="shared" si="3"/>
        <v>37</v>
      </c>
      <c r="AA37" s="29">
        <f t="shared" si="4"/>
        <v>-6</v>
      </c>
    </row>
    <row r="38" spans="1:27" ht="15.75" customHeight="1">
      <c r="A38" s="38">
        <v>36</v>
      </c>
      <c r="B38" s="5" t="s">
        <v>35</v>
      </c>
      <c r="C38" s="6">
        <v>54</v>
      </c>
      <c r="D38" s="6">
        <v>8</v>
      </c>
      <c r="E38" s="6">
        <v>1</v>
      </c>
      <c r="F38" s="6"/>
      <c r="G38" s="6"/>
      <c r="H38" s="6">
        <v>3</v>
      </c>
      <c r="I38" s="6"/>
      <c r="J38" s="6"/>
      <c r="K38" s="6"/>
      <c r="L38" s="6"/>
      <c r="M38" s="31">
        <f t="shared" si="0"/>
        <v>66</v>
      </c>
      <c r="N38" s="23">
        <v>89</v>
      </c>
      <c r="O38" s="23">
        <v>9</v>
      </c>
      <c r="P38" s="23"/>
      <c r="Q38" s="23">
        <v>1</v>
      </c>
      <c r="R38" s="23"/>
      <c r="S38" s="23">
        <v>1</v>
      </c>
      <c r="T38" s="23"/>
      <c r="U38" s="23"/>
      <c r="V38" s="23"/>
      <c r="W38" s="23"/>
      <c r="X38" s="33">
        <f t="shared" si="1"/>
        <v>100</v>
      </c>
      <c r="Y38" s="29">
        <f t="shared" si="2"/>
        <v>66</v>
      </c>
      <c r="Z38" s="33">
        <f t="shared" si="3"/>
        <v>100</v>
      </c>
      <c r="AA38" s="29">
        <f t="shared" si="4"/>
        <v>-34</v>
      </c>
    </row>
    <row r="39" spans="1:27" ht="15.75" customHeight="1">
      <c r="A39" s="38">
        <v>37</v>
      </c>
      <c r="B39" s="5" t="s">
        <v>36</v>
      </c>
      <c r="C39" s="6">
        <v>38</v>
      </c>
      <c r="D39" s="6">
        <v>10</v>
      </c>
      <c r="E39" s="6">
        <v>3</v>
      </c>
      <c r="F39" s="6">
        <v>2</v>
      </c>
      <c r="G39" s="6">
        <v>1</v>
      </c>
      <c r="H39" s="6">
        <v>1</v>
      </c>
      <c r="I39" s="6">
        <v>4</v>
      </c>
      <c r="J39" s="6">
        <v>1</v>
      </c>
      <c r="K39" s="6"/>
      <c r="L39" s="6"/>
      <c r="M39" s="31">
        <f t="shared" si="0"/>
        <v>60</v>
      </c>
      <c r="N39" s="23">
        <v>16</v>
      </c>
      <c r="O39" s="23">
        <v>13</v>
      </c>
      <c r="P39" s="23">
        <v>1</v>
      </c>
      <c r="Q39" s="23"/>
      <c r="R39" s="23">
        <v>1</v>
      </c>
      <c r="S39" s="23"/>
      <c r="T39" s="23"/>
      <c r="U39" s="23"/>
      <c r="V39" s="23"/>
      <c r="W39" s="23"/>
      <c r="X39" s="33">
        <f t="shared" si="1"/>
        <v>31</v>
      </c>
      <c r="Y39" s="29">
        <f t="shared" si="2"/>
        <v>60</v>
      </c>
      <c r="Z39" s="33">
        <f t="shared" si="3"/>
        <v>31</v>
      </c>
      <c r="AA39" s="29">
        <f t="shared" si="4"/>
        <v>29</v>
      </c>
    </row>
    <row r="40" spans="1:27" ht="15.75" customHeight="1">
      <c r="A40" s="38">
        <v>38</v>
      </c>
      <c r="B40" s="5" t="s">
        <v>37</v>
      </c>
      <c r="C40" s="6">
        <v>45</v>
      </c>
      <c r="D40" s="6">
        <v>12</v>
      </c>
      <c r="E40" s="6">
        <v>9</v>
      </c>
      <c r="F40" s="6"/>
      <c r="G40" s="6">
        <v>1</v>
      </c>
      <c r="H40" s="6">
        <v>1</v>
      </c>
      <c r="I40" s="6">
        <v>1</v>
      </c>
      <c r="J40" s="6"/>
      <c r="K40" s="6"/>
      <c r="L40" s="6"/>
      <c r="M40" s="31">
        <f t="shared" si="0"/>
        <v>69</v>
      </c>
      <c r="N40" s="23">
        <v>59</v>
      </c>
      <c r="O40" s="23">
        <v>12</v>
      </c>
      <c r="P40" s="23">
        <v>7</v>
      </c>
      <c r="Q40" s="23">
        <v>1</v>
      </c>
      <c r="R40" s="23"/>
      <c r="S40" s="23">
        <v>3</v>
      </c>
      <c r="T40" s="23"/>
      <c r="U40" s="23">
        <v>2</v>
      </c>
      <c r="V40" s="23"/>
      <c r="W40" s="23"/>
      <c r="X40" s="33">
        <f t="shared" si="1"/>
        <v>84</v>
      </c>
      <c r="Y40" s="29">
        <f t="shared" si="2"/>
        <v>69</v>
      </c>
      <c r="Z40" s="33">
        <f t="shared" si="3"/>
        <v>84</v>
      </c>
      <c r="AA40" s="29">
        <f t="shared" si="4"/>
        <v>-15</v>
      </c>
    </row>
    <row r="41" spans="1:27" ht="15.75" customHeight="1">
      <c r="A41" s="38">
        <v>39</v>
      </c>
      <c r="B41" s="5" t="s">
        <v>38</v>
      </c>
      <c r="C41" s="6">
        <v>27</v>
      </c>
      <c r="D41" s="6">
        <v>7</v>
      </c>
      <c r="E41" s="6">
        <v>2</v>
      </c>
      <c r="F41" s="6"/>
      <c r="G41" s="6"/>
      <c r="H41" s="6"/>
      <c r="I41" s="6"/>
      <c r="J41" s="6"/>
      <c r="K41" s="6"/>
      <c r="L41" s="6"/>
      <c r="M41" s="31">
        <f t="shared" si="0"/>
        <v>36</v>
      </c>
      <c r="N41" s="23">
        <v>30</v>
      </c>
      <c r="O41" s="23">
        <v>6</v>
      </c>
      <c r="P41" s="23">
        <v>2</v>
      </c>
      <c r="Q41" s="23"/>
      <c r="R41" s="23"/>
      <c r="S41" s="23"/>
      <c r="T41" s="23"/>
      <c r="U41" s="23"/>
      <c r="V41" s="23"/>
      <c r="W41" s="23"/>
      <c r="X41" s="33">
        <f t="shared" si="1"/>
        <v>38</v>
      </c>
      <c r="Y41" s="29">
        <f t="shared" si="2"/>
        <v>36</v>
      </c>
      <c r="Z41" s="33">
        <f t="shared" si="3"/>
        <v>38</v>
      </c>
      <c r="AA41" s="29">
        <f t="shared" si="4"/>
        <v>-2</v>
      </c>
    </row>
    <row r="42" spans="1:27" ht="15.75" customHeight="1">
      <c r="A42" s="38">
        <v>40</v>
      </c>
      <c r="B42" s="5" t="s">
        <v>39</v>
      </c>
      <c r="C42" s="6">
        <v>60</v>
      </c>
      <c r="D42" s="6">
        <v>6</v>
      </c>
      <c r="E42" s="6">
        <v>8</v>
      </c>
      <c r="F42" s="6">
        <v>8</v>
      </c>
      <c r="G42" s="6"/>
      <c r="H42" s="6"/>
      <c r="I42" s="6"/>
      <c r="J42" s="6"/>
      <c r="K42" s="6"/>
      <c r="L42" s="6"/>
      <c r="M42" s="31">
        <f t="shared" si="0"/>
        <v>82</v>
      </c>
      <c r="N42" s="23">
        <v>77</v>
      </c>
      <c r="O42" s="23"/>
      <c r="P42" s="23">
        <v>5</v>
      </c>
      <c r="Q42" s="23">
        <v>3</v>
      </c>
      <c r="R42" s="23"/>
      <c r="S42" s="23">
        <v>7</v>
      </c>
      <c r="T42" s="23"/>
      <c r="U42" s="23"/>
      <c r="V42" s="23"/>
      <c r="W42" s="23"/>
      <c r="X42" s="33">
        <f t="shared" si="1"/>
        <v>92</v>
      </c>
      <c r="Y42" s="29">
        <f t="shared" si="2"/>
        <v>82</v>
      </c>
      <c r="Z42" s="33">
        <f t="shared" si="3"/>
        <v>92</v>
      </c>
      <c r="AA42" s="29">
        <f t="shared" si="4"/>
        <v>-10</v>
      </c>
    </row>
    <row r="43" spans="1:27" ht="15.75" customHeight="1">
      <c r="A43" s="38">
        <v>41</v>
      </c>
      <c r="B43" s="5" t="s">
        <v>40</v>
      </c>
      <c r="C43" s="6">
        <v>21</v>
      </c>
      <c r="D43" s="6">
        <v>3</v>
      </c>
      <c r="E43" s="6"/>
      <c r="F43" s="6"/>
      <c r="G43" s="6"/>
      <c r="H43" s="6"/>
      <c r="I43" s="6"/>
      <c r="J43" s="6">
        <v>1</v>
      </c>
      <c r="K43" s="6"/>
      <c r="L43" s="6"/>
      <c r="M43" s="31">
        <f t="shared" si="0"/>
        <v>25</v>
      </c>
      <c r="N43" s="23">
        <v>24</v>
      </c>
      <c r="O43" s="23">
        <v>7</v>
      </c>
      <c r="P43" s="23">
        <v>1</v>
      </c>
      <c r="Q43" s="23"/>
      <c r="R43" s="23"/>
      <c r="S43" s="23"/>
      <c r="T43" s="23"/>
      <c r="U43" s="23"/>
      <c r="V43" s="23"/>
      <c r="W43" s="23"/>
      <c r="X43" s="33">
        <f t="shared" si="1"/>
        <v>32</v>
      </c>
      <c r="Y43" s="29">
        <f t="shared" si="2"/>
        <v>25</v>
      </c>
      <c r="Z43" s="33">
        <f t="shared" si="3"/>
        <v>32</v>
      </c>
      <c r="AA43" s="29">
        <f t="shared" si="4"/>
        <v>-7</v>
      </c>
    </row>
    <row r="44" spans="1:27" ht="15.75" customHeight="1">
      <c r="A44" s="38">
        <v>42</v>
      </c>
      <c r="B44" s="5" t="s">
        <v>41</v>
      </c>
      <c r="C44" s="6">
        <v>40</v>
      </c>
      <c r="D44" s="6">
        <v>2</v>
      </c>
      <c r="E44" s="6">
        <v>6</v>
      </c>
      <c r="F44" s="6"/>
      <c r="G44" s="6"/>
      <c r="H44" s="6">
        <v>2</v>
      </c>
      <c r="I44" s="6"/>
      <c r="J44" s="6"/>
      <c r="K44" s="6"/>
      <c r="L44" s="6"/>
      <c r="M44" s="31">
        <f t="shared" si="0"/>
        <v>50</v>
      </c>
      <c r="N44" s="23">
        <v>65</v>
      </c>
      <c r="O44" s="23">
        <v>11</v>
      </c>
      <c r="P44" s="23">
        <v>2</v>
      </c>
      <c r="Q44" s="23">
        <v>1</v>
      </c>
      <c r="R44" s="23"/>
      <c r="S44" s="23"/>
      <c r="T44" s="23"/>
      <c r="U44" s="23"/>
      <c r="V44" s="23">
        <v>1</v>
      </c>
      <c r="W44" s="23"/>
      <c r="X44" s="33">
        <f t="shared" si="1"/>
        <v>80</v>
      </c>
      <c r="Y44" s="29">
        <f t="shared" si="2"/>
        <v>50</v>
      </c>
      <c r="Z44" s="33">
        <f t="shared" si="3"/>
        <v>80</v>
      </c>
      <c r="AA44" s="29">
        <f t="shared" si="4"/>
        <v>-30</v>
      </c>
    </row>
    <row r="45" spans="1:27" ht="15.75" customHeight="1">
      <c r="A45" s="38">
        <v>43</v>
      </c>
      <c r="B45" s="5" t="s">
        <v>42</v>
      </c>
      <c r="C45" s="6">
        <v>5</v>
      </c>
      <c r="D45" s="6"/>
      <c r="E45" s="6"/>
      <c r="F45" s="6"/>
      <c r="G45" s="6"/>
      <c r="H45" s="6"/>
      <c r="I45" s="6"/>
      <c r="J45" s="6"/>
      <c r="K45" s="6"/>
      <c r="L45" s="6"/>
      <c r="M45" s="31">
        <f t="shared" si="0"/>
        <v>5</v>
      </c>
      <c r="N45" s="23">
        <v>2</v>
      </c>
      <c r="O45" s="23"/>
      <c r="P45" s="23"/>
      <c r="Q45" s="23"/>
      <c r="R45" s="23"/>
      <c r="S45" s="23"/>
      <c r="T45" s="23"/>
      <c r="U45" s="23"/>
      <c r="V45" s="23"/>
      <c r="W45" s="23"/>
      <c r="X45" s="33">
        <f t="shared" si="1"/>
        <v>2</v>
      </c>
      <c r="Y45" s="29">
        <f t="shared" si="2"/>
        <v>5</v>
      </c>
      <c r="Z45" s="33">
        <f t="shared" si="3"/>
        <v>2</v>
      </c>
      <c r="AA45" s="29">
        <f t="shared" si="4"/>
        <v>3</v>
      </c>
    </row>
    <row r="46" spans="1:27" ht="15.75" customHeight="1">
      <c r="A46" s="38">
        <v>44</v>
      </c>
      <c r="B46" s="5" t="s">
        <v>43</v>
      </c>
      <c r="C46" s="6">
        <v>51</v>
      </c>
      <c r="D46" s="6">
        <v>8</v>
      </c>
      <c r="E46" s="6">
        <v>3</v>
      </c>
      <c r="F46" s="6">
        <v>1</v>
      </c>
      <c r="G46" s="6">
        <v>1</v>
      </c>
      <c r="H46" s="6"/>
      <c r="I46" s="6">
        <v>1</v>
      </c>
      <c r="J46" s="6">
        <v>1</v>
      </c>
      <c r="K46" s="6"/>
      <c r="L46" s="6"/>
      <c r="M46" s="31">
        <f t="shared" si="0"/>
        <v>66</v>
      </c>
      <c r="N46" s="23">
        <v>86</v>
      </c>
      <c r="O46" s="23">
        <v>9</v>
      </c>
      <c r="P46" s="23"/>
      <c r="Q46" s="23"/>
      <c r="R46" s="23">
        <v>1</v>
      </c>
      <c r="S46" s="23">
        <v>1</v>
      </c>
      <c r="T46" s="23"/>
      <c r="U46" s="23">
        <v>1</v>
      </c>
      <c r="V46" s="23"/>
      <c r="W46" s="23"/>
      <c r="X46" s="33">
        <f t="shared" si="1"/>
        <v>98</v>
      </c>
      <c r="Y46" s="29">
        <f t="shared" si="2"/>
        <v>66</v>
      </c>
      <c r="Z46" s="33">
        <f t="shared" si="3"/>
        <v>98</v>
      </c>
      <c r="AA46" s="29">
        <f t="shared" si="4"/>
        <v>-32</v>
      </c>
    </row>
    <row r="47" spans="1:27" ht="15.75" customHeight="1">
      <c r="A47" s="38">
        <v>45</v>
      </c>
      <c r="B47" s="5" t="s">
        <v>44</v>
      </c>
      <c r="C47" s="6">
        <v>37</v>
      </c>
      <c r="D47" s="6">
        <v>13</v>
      </c>
      <c r="E47" s="6">
        <v>3</v>
      </c>
      <c r="F47" s="6">
        <v>1</v>
      </c>
      <c r="G47" s="6"/>
      <c r="H47" s="6"/>
      <c r="I47" s="6"/>
      <c r="J47" s="6"/>
      <c r="K47" s="6">
        <v>1</v>
      </c>
      <c r="L47" s="6"/>
      <c r="M47" s="31">
        <f t="shared" si="0"/>
        <v>55</v>
      </c>
      <c r="N47" s="23">
        <v>44</v>
      </c>
      <c r="O47" s="23">
        <v>1</v>
      </c>
      <c r="P47" s="23">
        <v>2</v>
      </c>
      <c r="Q47" s="23"/>
      <c r="R47" s="23"/>
      <c r="S47" s="23"/>
      <c r="T47" s="23"/>
      <c r="U47" s="23">
        <v>1</v>
      </c>
      <c r="V47" s="23">
        <v>1</v>
      </c>
      <c r="W47" s="23"/>
      <c r="X47" s="33">
        <f t="shared" si="1"/>
        <v>49</v>
      </c>
      <c r="Y47" s="29">
        <f t="shared" si="2"/>
        <v>55</v>
      </c>
      <c r="Z47" s="33">
        <f t="shared" si="3"/>
        <v>49</v>
      </c>
      <c r="AA47" s="29">
        <f t="shared" si="4"/>
        <v>6</v>
      </c>
    </row>
    <row r="48" spans="1:27" ht="15.75" customHeight="1">
      <c r="A48" s="38">
        <v>46</v>
      </c>
      <c r="B48" s="5" t="s">
        <v>45</v>
      </c>
      <c r="C48" s="6">
        <v>28</v>
      </c>
      <c r="D48" s="6">
        <v>2</v>
      </c>
      <c r="E48" s="6">
        <v>2</v>
      </c>
      <c r="F48" s="6">
        <v>1</v>
      </c>
      <c r="G48" s="6">
        <v>1</v>
      </c>
      <c r="H48" s="6">
        <v>1</v>
      </c>
      <c r="I48" s="6"/>
      <c r="J48" s="6"/>
      <c r="K48" s="6"/>
      <c r="L48" s="6"/>
      <c r="M48" s="31">
        <f t="shared" si="0"/>
        <v>35</v>
      </c>
      <c r="N48" s="23">
        <v>19</v>
      </c>
      <c r="O48" s="23">
        <v>1</v>
      </c>
      <c r="P48" s="23">
        <v>1</v>
      </c>
      <c r="Q48" s="23">
        <v>1</v>
      </c>
      <c r="R48" s="23"/>
      <c r="S48" s="23"/>
      <c r="T48" s="23"/>
      <c r="U48" s="23"/>
      <c r="V48" s="23"/>
      <c r="W48" s="23"/>
      <c r="X48" s="33">
        <f t="shared" si="1"/>
        <v>22</v>
      </c>
      <c r="Y48" s="29">
        <f t="shared" si="2"/>
        <v>35</v>
      </c>
      <c r="Z48" s="33">
        <f t="shared" si="3"/>
        <v>22</v>
      </c>
      <c r="AA48" s="29">
        <f t="shared" si="4"/>
        <v>13</v>
      </c>
    </row>
    <row r="49" spans="1:27" ht="15.75" customHeight="1">
      <c r="A49" s="38">
        <v>47</v>
      </c>
      <c r="B49" s="5" t="s">
        <v>46</v>
      </c>
      <c r="C49" s="6">
        <v>30</v>
      </c>
      <c r="D49" s="6">
        <v>12</v>
      </c>
      <c r="E49" s="6">
        <v>1</v>
      </c>
      <c r="F49" s="6">
        <v>1</v>
      </c>
      <c r="G49" s="6"/>
      <c r="H49" s="6"/>
      <c r="I49" s="6"/>
      <c r="J49" s="6"/>
      <c r="K49" s="6"/>
      <c r="L49" s="6"/>
      <c r="M49" s="31">
        <f t="shared" si="0"/>
        <v>44</v>
      </c>
      <c r="N49" s="23">
        <v>39</v>
      </c>
      <c r="O49" s="23">
        <v>1</v>
      </c>
      <c r="P49" s="23">
        <v>2</v>
      </c>
      <c r="Q49" s="23"/>
      <c r="R49" s="23"/>
      <c r="S49" s="23"/>
      <c r="T49" s="23"/>
      <c r="U49" s="23"/>
      <c r="V49" s="23"/>
      <c r="W49" s="23"/>
      <c r="X49" s="33">
        <f t="shared" si="1"/>
        <v>42</v>
      </c>
      <c r="Y49" s="29">
        <f t="shared" si="2"/>
        <v>44</v>
      </c>
      <c r="Z49" s="33">
        <f t="shared" si="3"/>
        <v>42</v>
      </c>
      <c r="AA49" s="29">
        <f t="shared" si="4"/>
        <v>2</v>
      </c>
    </row>
    <row r="50" spans="1:27" ht="15.75" customHeight="1">
      <c r="A50" s="38">
        <v>48</v>
      </c>
      <c r="B50" s="5" t="s">
        <v>47</v>
      </c>
      <c r="C50" s="6">
        <v>36</v>
      </c>
      <c r="D50" s="6">
        <v>15</v>
      </c>
      <c r="E50" s="6">
        <v>3</v>
      </c>
      <c r="F50" s="6">
        <v>1</v>
      </c>
      <c r="G50" s="6">
        <v>2</v>
      </c>
      <c r="H50" s="6">
        <v>1</v>
      </c>
      <c r="I50" s="6"/>
      <c r="J50" s="6"/>
      <c r="K50" s="6"/>
      <c r="L50" s="6"/>
      <c r="M50" s="31">
        <f t="shared" si="0"/>
        <v>58</v>
      </c>
      <c r="N50" s="23">
        <v>52</v>
      </c>
      <c r="O50" s="23">
        <v>5</v>
      </c>
      <c r="P50" s="23">
        <v>2</v>
      </c>
      <c r="Q50" s="23"/>
      <c r="R50" s="23"/>
      <c r="S50" s="23"/>
      <c r="T50" s="23"/>
      <c r="U50" s="23">
        <v>1</v>
      </c>
      <c r="V50" s="23"/>
      <c r="W50" s="23"/>
      <c r="X50" s="33">
        <f t="shared" si="1"/>
        <v>60</v>
      </c>
      <c r="Y50" s="29">
        <f t="shared" si="2"/>
        <v>58</v>
      </c>
      <c r="Z50" s="33">
        <f t="shared" si="3"/>
        <v>60</v>
      </c>
      <c r="AA50" s="29">
        <f t="shared" si="4"/>
        <v>-2</v>
      </c>
    </row>
    <row r="51" spans="1:27" ht="15.75" customHeight="1">
      <c r="A51" s="38">
        <v>49</v>
      </c>
      <c r="B51" s="5" t="s">
        <v>48</v>
      </c>
      <c r="C51" s="6">
        <v>12</v>
      </c>
      <c r="D51" s="6">
        <v>1</v>
      </c>
      <c r="E51" s="6"/>
      <c r="F51" s="6"/>
      <c r="G51" s="6"/>
      <c r="H51" s="6">
        <v>2</v>
      </c>
      <c r="I51" s="6"/>
      <c r="J51" s="6"/>
      <c r="K51" s="6"/>
      <c r="L51" s="6"/>
      <c r="M51" s="31">
        <f t="shared" si="0"/>
        <v>15</v>
      </c>
      <c r="N51" s="23">
        <v>32</v>
      </c>
      <c r="O51" s="23">
        <v>6</v>
      </c>
      <c r="P51" s="23">
        <v>1</v>
      </c>
      <c r="Q51" s="23"/>
      <c r="R51" s="23"/>
      <c r="S51" s="23">
        <v>2</v>
      </c>
      <c r="T51" s="23"/>
      <c r="U51" s="23"/>
      <c r="V51" s="23"/>
      <c r="W51" s="23"/>
      <c r="X51" s="33">
        <f t="shared" si="1"/>
        <v>41</v>
      </c>
      <c r="Y51" s="29">
        <f t="shared" si="2"/>
        <v>15</v>
      </c>
      <c r="Z51" s="33">
        <f t="shared" si="3"/>
        <v>41</v>
      </c>
      <c r="AA51" s="29">
        <f t="shared" si="4"/>
        <v>-26</v>
      </c>
    </row>
    <row r="52" spans="1:27" ht="15.75" customHeight="1">
      <c r="A52" s="38">
        <v>50</v>
      </c>
      <c r="B52" s="5" t="s">
        <v>49</v>
      </c>
      <c r="C52" s="6">
        <v>20</v>
      </c>
      <c r="D52" s="6">
        <v>6</v>
      </c>
      <c r="E52" s="6"/>
      <c r="F52" s="6">
        <v>1</v>
      </c>
      <c r="G52" s="6"/>
      <c r="H52" s="6">
        <v>1</v>
      </c>
      <c r="I52" s="6">
        <v>1</v>
      </c>
      <c r="J52" s="6"/>
      <c r="K52" s="6"/>
      <c r="L52" s="6"/>
      <c r="M52" s="31">
        <f t="shared" si="0"/>
        <v>29</v>
      </c>
      <c r="N52" s="23">
        <v>18</v>
      </c>
      <c r="O52" s="23">
        <v>8</v>
      </c>
      <c r="P52" s="23">
        <v>2</v>
      </c>
      <c r="Q52" s="23"/>
      <c r="R52" s="23"/>
      <c r="S52" s="23"/>
      <c r="T52" s="23"/>
      <c r="U52" s="23"/>
      <c r="V52" s="23"/>
      <c r="W52" s="23"/>
      <c r="X52" s="33">
        <f t="shared" si="1"/>
        <v>28</v>
      </c>
      <c r="Y52" s="29">
        <f t="shared" si="2"/>
        <v>29</v>
      </c>
      <c r="Z52" s="33">
        <f t="shared" si="3"/>
        <v>28</v>
      </c>
      <c r="AA52" s="29">
        <f t="shared" si="4"/>
        <v>1</v>
      </c>
    </row>
    <row r="53" spans="1:27" ht="15.75" customHeight="1">
      <c r="A53" s="38">
        <v>51</v>
      </c>
      <c r="B53" s="5" t="s">
        <v>50</v>
      </c>
      <c r="C53" s="6">
        <v>15</v>
      </c>
      <c r="D53" s="6">
        <v>1</v>
      </c>
      <c r="E53" s="6"/>
      <c r="F53" s="6"/>
      <c r="G53" s="6"/>
      <c r="H53" s="6">
        <v>1</v>
      </c>
      <c r="I53" s="6"/>
      <c r="J53" s="6"/>
      <c r="K53" s="6"/>
      <c r="L53" s="6"/>
      <c r="M53" s="31">
        <f t="shared" si="0"/>
        <v>17</v>
      </c>
      <c r="N53" s="23">
        <v>17</v>
      </c>
      <c r="O53" s="23">
        <v>1</v>
      </c>
      <c r="P53" s="23"/>
      <c r="Q53" s="23"/>
      <c r="R53" s="23"/>
      <c r="S53" s="23"/>
      <c r="T53" s="23"/>
      <c r="U53" s="23"/>
      <c r="V53" s="23"/>
      <c r="W53" s="23"/>
      <c r="X53" s="33">
        <f t="shared" si="1"/>
        <v>18</v>
      </c>
      <c r="Y53" s="29">
        <f t="shared" si="2"/>
        <v>17</v>
      </c>
      <c r="Z53" s="33">
        <f t="shared" si="3"/>
        <v>18</v>
      </c>
      <c r="AA53" s="29">
        <f t="shared" si="4"/>
        <v>-1</v>
      </c>
    </row>
    <row r="54" spans="1:27" ht="15.75" customHeight="1">
      <c r="A54" s="38">
        <v>52</v>
      </c>
      <c r="B54" s="5" t="s">
        <v>51</v>
      </c>
      <c r="C54" s="6">
        <v>98</v>
      </c>
      <c r="D54" s="6">
        <v>5</v>
      </c>
      <c r="E54" s="6">
        <v>1</v>
      </c>
      <c r="F54" s="6">
        <v>1</v>
      </c>
      <c r="G54" s="6"/>
      <c r="H54" s="6"/>
      <c r="I54" s="6"/>
      <c r="J54" s="6"/>
      <c r="K54" s="6"/>
      <c r="L54" s="6"/>
      <c r="M54" s="31">
        <f t="shared" si="0"/>
        <v>105</v>
      </c>
      <c r="N54" s="23">
        <v>19</v>
      </c>
      <c r="O54" s="23">
        <v>4</v>
      </c>
      <c r="P54" s="23"/>
      <c r="Q54" s="23"/>
      <c r="R54" s="23"/>
      <c r="S54" s="23">
        <v>1</v>
      </c>
      <c r="T54" s="23"/>
      <c r="U54" s="23"/>
      <c r="V54" s="23"/>
      <c r="W54" s="23"/>
      <c r="X54" s="33">
        <f t="shared" si="1"/>
        <v>24</v>
      </c>
      <c r="Y54" s="29">
        <f t="shared" si="2"/>
        <v>105</v>
      </c>
      <c r="Z54" s="33">
        <f t="shared" si="3"/>
        <v>24</v>
      </c>
      <c r="AA54" s="29">
        <f t="shared" si="4"/>
        <v>81</v>
      </c>
    </row>
    <row r="55" spans="1:27" ht="15.75" customHeight="1">
      <c r="A55" s="38">
        <v>53</v>
      </c>
      <c r="B55" s="5" t="s">
        <v>52</v>
      </c>
      <c r="C55" s="6">
        <v>13</v>
      </c>
      <c r="D55" s="6">
        <v>3</v>
      </c>
      <c r="E55" s="6">
        <v>4</v>
      </c>
      <c r="F55" s="6">
        <v>4</v>
      </c>
      <c r="G55" s="6"/>
      <c r="H55" s="6"/>
      <c r="I55" s="6"/>
      <c r="J55" s="6"/>
      <c r="K55" s="6"/>
      <c r="L55" s="6"/>
      <c r="M55" s="31">
        <f t="shared" si="0"/>
        <v>24</v>
      </c>
      <c r="N55" s="23">
        <v>48</v>
      </c>
      <c r="O55" s="23">
        <v>3</v>
      </c>
      <c r="P55" s="23"/>
      <c r="Q55" s="23"/>
      <c r="R55" s="23"/>
      <c r="S55" s="23"/>
      <c r="T55" s="23"/>
      <c r="U55" s="23"/>
      <c r="V55" s="23"/>
      <c r="W55" s="23"/>
      <c r="X55" s="33">
        <f t="shared" si="1"/>
        <v>51</v>
      </c>
      <c r="Y55" s="29">
        <f t="shared" si="2"/>
        <v>24</v>
      </c>
      <c r="Z55" s="33">
        <f t="shared" si="3"/>
        <v>51</v>
      </c>
      <c r="AA55" s="29">
        <f t="shared" si="4"/>
        <v>-27</v>
      </c>
    </row>
    <row r="56" spans="1:27" ht="15.75" customHeight="1">
      <c r="A56" s="38">
        <v>54</v>
      </c>
      <c r="B56" s="5" t="s">
        <v>53</v>
      </c>
      <c r="C56" s="6">
        <v>42</v>
      </c>
      <c r="D56" s="6">
        <v>14</v>
      </c>
      <c r="E56" s="6">
        <v>1</v>
      </c>
      <c r="F56" s="6"/>
      <c r="G56" s="6">
        <v>1</v>
      </c>
      <c r="H56" s="6">
        <v>1</v>
      </c>
      <c r="I56" s="6"/>
      <c r="J56" s="6"/>
      <c r="K56" s="6"/>
      <c r="L56" s="6"/>
      <c r="M56" s="31">
        <f t="shared" si="0"/>
        <v>59</v>
      </c>
      <c r="N56" s="23">
        <v>40</v>
      </c>
      <c r="O56" s="23">
        <v>14</v>
      </c>
      <c r="P56" s="23">
        <v>2</v>
      </c>
      <c r="Q56" s="23">
        <v>1</v>
      </c>
      <c r="R56" s="23"/>
      <c r="S56" s="23"/>
      <c r="T56" s="23"/>
      <c r="U56" s="23"/>
      <c r="V56" s="23"/>
      <c r="W56" s="23"/>
      <c r="X56" s="33">
        <f t="shared" si="1"/>
        <v>57</v>
      </c>
      <c r="Y56" s="29">
        <f t="shared" si="2"/>
        <v>59</v>
      </c>
      <c r="Z56" s="33">
        <f t="shared" si="3"/>
        <v>57</v>
      </c>
      <c r="AA56" s="29">
        <f t="shared" si="4"/>
        <v>2</v>
      </c>
    </row>
    <row r="57" spans="1:27" ht="15.75" customHeight="1">
      <c r="A57" s="38">
        <v>55</v>
      </c>
      <c r="B57" s="5" t="s">
        <v>54</v>
      </c>
      <c r="C57" s="6">
        <v>10</v>
      </c>
      <c r="D57" s="6">
        <v>4</v>
      </c>
      <c r="E57" s="6"/>
      <c r="F57" s="6"/>
      <c r="G57" s="6"/>
      <c r="H57" s="6"/>
      <c r="I57" s="6"/>
      <c r="J57" s="6"/>
      <c r="K57" s="6"/>
      <c r="L57" s="6"/>
      <c r="M57" s="31">
        <f t="shared" si="0"/>
        <v>14</v>
      </c>
      <c r="N57" s="23">
        <v>11</v>
      </c>
      <c r="O57" s="23"/>
      <c r="P57" s="23">
        <v>1</v>
      </c>
      <c r="Q57" s="23"/>
      <c r="R57" s="23">
        <v>1</v>
      </c>
      <c r="S57" s="23"/>
      <c r="T57" s="23"/>
      <c r="U57" s="23"/>
      <c r="V57" s="23"/>
      <c r="W57" s="23"/>
      <c r="X57" s="33">
        <f t="shared" si="1"/>
        <v>13</v>
      </c>
      <c r="Y57" s="29">
        <f t="shared" si="2"/>
        <v>14</v>
      </c>
      <c r="Z57" s="33">
        <f t="shared" si="3"/>
        <v>13</v>
      </c>
      <c r="AA57" s="29">
        <f t="shared" si="4"/>
        <v>1</v>
      </c>
    </row>
    <row r="58" spans="1:27" ht="15.75" customHeight="1">
      <c r="A58" s="38">
        <v>56</v>
      </c>
      <c r="B58" s="5" t="s">
        <v>55</v>
      </c>
      <c r="C58" s="6">
        <v>3</v>
      </c>
      <c r="D58" s="6">
        <v>1</v>
      </c>
      <c r="E58" s="6">
        <v>1</v>
      </c>
      <c r="F58" s="6"/>
      <c r="G58" s="6">
        <v>1</v>
      </c>
      <c r="H58" s="6"/>
      <c r="I58" s="6"/>
      <c r="J58" s="6"/>
      <c r="K58" s="6"/>
      <c r="L58" s="6"/>
      <c r="M58" s="31">
        <f t="shared" si="0"/>
        <v>6</v>
      </c>
      <c r="N58" s="23">
        <v>3</v>
      </c>
      <c r="O58" s="23"/>
      <c r="P58" s="23"/>
      <c r="Q58" s="23"/>
      <c r="R58" s="23"/>
      <c r="S58" s="23"/>
      <c r="T58" s="23"/>
      <c r="U58" s="23"/>
      <c r="V58" s="23">
        <v>1</v>
      </c>
      <c r="W58" s="23"/>
      <c r="X58" s="33">
        <f t="shared" si="1"/>
        <v>4</v>
      </c>
      <c r="Y58" s="29">
        <f t="shared" si="2"/>
        <v>6</v>
      </c>
      <c r="Z58" s="33">
        <f t="shared" si="3"/>
        <v>4</v>
      </c>
      <c r="AA58" s="29">
        <f t="shared" si="4"/>
        <v>2</v>
      </c>
    </row>
    <row r="59" spans="1:27" ht="15.75" customHeight="1">
      <c r="A59" s="38">
        <v>57</v>
      </c>
      <c r="B59" s="5" t="s">
        <v>56</v>
      </c>
      <c r="C59" s="6">
        <v>31</v>
      </c>
      <c r="D59" s="6">
        <v>3</v>
      </c>
      <c r="E59" s="6"/>
      <c r="F59" s="6">
        <v>1</v>
      </c>
      <c r="G59" s="6"/>
      <c r="H59" s="6">
        <v>2</v>
      </c>
      <c r="I59" s="6"/>
      <c r="J59" s="6"/>
      <c r="K59" s="6"/>
      <c r="L59" s="6"/>
      <c r="M59" s="31">
        <f t="shared" si="0"/>
        <v>37</v>
      </c>
      <c r="N59" s="23">
        <v>82</v>
      </c>
      <c r="O59" s="23">
        <v>3</v>
      </c>
      <c r="P59" s="23"/>
      <c r="Q59" s="23"/>
      <c r="R59" s="23"/>
      <c r="S59" s="23"/>
      <c r="T59" s="23"/>
      <c r="U59" s="23"/>
      <c r="V59" s="23"/>
      <c r="W59" s="23"/>
      <c r="X59" s="33">
        <f t="shared" si="1"/>
        <v>85</v>
      </c>
      <c r="Y59" s="29">
        <f t="shared" si="2"/>
        <v>37</v>
      </c>
      <c r="Z59" s="33">
        <f t="shared" si="3"/>
        <v>85</v>
      </c>
      <c r="AA59" s="29">
        <f t="shared" si="4"/>
        <v>-48</v>
      </c>
    </row>
    <row r="60" spans="1:27" ht="15.75" customHeight="1">
      <c r="A60" s="38">
        <v>58</v>
      </c>
      <c r="B60" s="5" t="s">
        <v>57</v>
      </c>
      <c r="C60" s="6">
        <v>37</v>
      </c>
      <c r="D60" s="6">
        <v>4</v>
      </c>
      <c r="E60" s="6">
        <v>2</v>
      </c>
      <c r="F60" s="6">
        <v>1</v>
      </c>
      <c r="G60" s="6"/>
      <c r="H60" s="6">
        <v>3</v>
      </c>
      <c r="I60" s="6"/>
      <c r="J60" s="6"/>
      <c r="K60" s="6"/>
      <c r="L60" s="6"/>
      <c r="M60" s="31">
        <f t="shared" si="0"/>
        <v>47</v>
      </c>
      <c r="N60" s="23">
        <v>34</v>
      </c>
      <c r="O60" s="23">
        <v>8</v>
      </c>
      <c r="P60" s="23">
        <v>3</v>
      </c>
      <c r="Q60" s="23">
        <v>2</v>
      </c>
      <c r="R60" s="23"/>
      <c r="S60" s="23"/>
      <c r="T60" s="23"/>
      <c r="U60" s="23"/>
      <c r="V60" s="23"/>
      <c r="W60" s="23"/>
      <c r="X60" s="33">
        <f t="shared" si="1"/>
        <v>47</v>
      </c>
      <c r="Y60" s="29">
        <f t="shared" si="2"/>
        <v>47</v>
      </c>
      <c r="Z60" s="33">
        <f t="shared" si="3"/>
        <v>47</v>
      </c>
      <c r="AA60" s="29">
        <f t="shared" si="4"/>
        <v>0</v>
      </c>
    </row>
    <row r="61" spans="1:27" ht="15.75" customHeight="1">
      <c r="A61" s="38">
        <v>59</v>
      </c>
      <c r="B61" s="5" t="s">
        <v>58</v>
      </c>
      <c r="C61" s="6">
        <v>10</v>
      </c>
      <c r="D61" s="6">
        <v>1</v>
      </c>
      <c r="E61" s="6"/>
      <c r="F61" s="6"/>
      <c r="G61" s="6"/>
      <c r="H61" s="6"/>
      <c r="I61" s="6"/>
      <c r="J61" s="6"/>
      <c r="K61" s="6"/>
      <c r="L61" s="6"/>
      <c r="M61" s="31">
        <f t="shared" si="0"/>
        <v>11</v>
      </c>
      <c r="N61" s="23">
        <v>26</v>
      </c>
      <c r="O61" s="23">
        <v>2</v>
      </c>
      <c r="P61" s="23"/>
      <c r="Q61" s="23"/>
      <c r="R61" s="23"/>
      <c r="S61" s="23"/>
      <c r="T61" s="23"/>
      <c r="U61" s="23"/>
      <c r="V61" s="23"/>
      <c r="W61" s="23"/>
      <c r="X61" s="33">
        <f t="shared" si="1"/>
        <v>28</v>
      </c>
      <c r="Y61" s="29">
        <f t="shared" si="2"/>
        <v>11</v>
      </c>
      <c r="Z61" s="33">
        <f t="shared" si="3"/>
        <v>28</v>
      </c>
      <c r="AA61" s="29">
        <f t="shared" si="4"/>
        <v>-17</v>
      </c>
    </row>
    <row r="62" spans="14:28" ht="15.75" customHeight="1" thickBot="1"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8"/>
      <c r="Y62" s="43"/>
      <c r="Z62" s="44"/>
      <c r="AA62" s="43"/>
      <c r="AB62" s="21"/>
    </row>
    <row r="63" spans="1:28" s="16" customFormat="1" ht="15.75" customHeight="1" thickBot="1">
      <c r="A63" s="39"/>
      <c r="B63" s="17" t="s">
        <v>70</v>
      </c>
      <c r="C63" s="18">
        <f>SUM(C3:C61)</f>
        <v>2891</v>
      </c>
      <c r="D63" s="18">
        <f aca="true" t="shared" si="5" ref="D63:M63">SUM(D3:D61)</f>
        <v>611</v>
      </c>
      <c r="E63" s="18">
        <f t="shared" si="5"/>
        <v>248</v>
      </c>
      <c r="F63" s="18">
        <f t="shared" si="5"/>
        <v>206</v>
      </c>
      <c r="G63" s="18">
        <f t="shared" si="5"/>
        <v>41</v>
      </c>
      <c r="H63" s="18">
        <f t="shared" si="5"/>
        <v>157</v>
      </c>
      <c r="I63" s="18">
        <f t="shared" si="5"/>
        <v>14</v>
      </c>
      <c r="J63" s="18">
        <f t="shared" si="5"/>
        <v>12</v>
      </c>
      <c r="K63" s="18">
        <f t="shared" si="5"/>
        <v>3</v>
      </c>
      <c r="L63" s="18">
        <f t="shared" si="5"/>
        <v>2</v>
      </c>
      <c r="M63" s="32">
        <f t="shared" si="5"/>
        <v>4185</v>
      </c>
      <c r="N63" s="30">
        <f>SUM(N3:N61)</f>
        <v>3065</v>
      </c>
      <c r="O63" s="25">
        <f aca="true" t="shared" si="6" ref="O63:X63">SUM(O3:O61)</f>
        <v>528</v>
      </c>
      <c r="P63" s="25">
        <f t="shared" si="6"/>
        <v>139</v>
      </c>
      <c r="Q63" s="25">
        <f t="shared" si="6"/>
        <v>63</v>
      </c>
      <c r="R63" s="25">
        <f t="shared" si="6"/>
        <v>14</v>
      </c>
      <c r="S63" s="25">
        <f t="shared" si="6"/>
        <v>68</v>
      </c>
      <c r="T63" s="25">
        <f t="shared" si="6"/>
        <v>2</v>
      </c>
      <c r="U63" s="25">
        <f t="shared" si="6"/>
        <v>13</v>
      </c>
      <c r="V63" s="25">
        <f t="shared" si="6"/>
        <v>6</v>
      </c>
      <c r="W63" s="25">
        <f t="shared" si="6"/>
        <v>2</v>
      </c>
      <c r="X63" s="34">
        <f t="shared" si="6"/>
        <v>3900</v>
      </c>
      <c r="Y63" s="45">
        <f>SUM(Y3:Y62)</f>
        <v>4185</v>
      </c>
      <c r="Z63" s="45">
        <f>SUM(Z3:Z62)</f>
        <v>3900</v>
      </c>
      <c r="AA63" s="46">
        <f t="shared" si="4"/>
        <v>285</v>
      </c>
      <c r="AB63" s="22"/>
    </row>
    <row r="64" spans="2:12" ht="15.75" customHeigh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sheetProtection/>
  <mergeCells count="4">
    <mergeCell ref="A1:A2"/>
    <mergeCell ref="B1:B2"/>
    <mergeCell ref="C1:M1"/>
    <mergeCell ref="N1:X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" sqref="B25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1" width="22.57421875" style="54" customWidth="1"/>
    <col min="12" max="12" width="20.421875" style="54" customWidth="1"/>
    <col min="13" max="13" width="19.421875" style="54" bestFit="1" customWidth="1"/>
    <col min="14" max="16" width="19.421875" style="54" customWidth="1"/>
    <col min="17" max="17" width="18.421875" style="54" customWidth="1"/>
    <col min="18" max="18" width="12.421875" style="54" bestFit="1" customWidth="1"/>
    <col min="19" max="19" width="17.421875" style="54" customWidth="1"/>
    <col min="20" max="22" width="12.28125" style="54" customWidth="1"/>
    <col min="23" max="23" width="15.00390625" style="54" customWidth="1"/>
    <col min="24" max="24" width="13.7109375" style="54" customWidth="1"/>
    <col min="25" max="25" width="11.140625" style="56" customWidth="1"/>
    <col min="26" max="26" width="12.421875" style="54" customWidth="1"/>
    <col min="27" max="27" width="14.00390625" style="54" customWidth="1"/>
    <col min="28" max="28" width="14.421875" style="54" customWidth="1"/>
    <col min="29" max="29" width="9.140625" style="54" customWidth="1"/>
    <col min="30" max="30" width="14.7109375" style="54" customWidth="1"/>
    <col min="31" max="31" width="10.421875" style="54" customWidth="1"/>
    <col min="32" max="32" width="22.57421875" style="54" bestFit="1" customWidth="1"/>
    <col min="33" max="35" width="22.57421875" style="54" customWidth="1"/>
    <col min="36" max="37" width="17.00390625" style="54" customWidth="1"/>
    <col min="38" max="44" width="13.8515625" style="54" customWidth="1"/>
    <col min="45" max="46" width="16.57421875" style="54" customWidth="1"/>
    <col min="47" max="47" width="15.8515625" style="54" customWidth="1"/>
    <col min="48" max="50" width="13.7109375" style="56" customWidth="1"/>
    <col min="51" max="51" width="15.140625" style="56" customWidth="1"/>
    <col min="52" max="16384" width="10.57421875" style="54" customWidth="1"/>
  </cols>
  <sheetData>
    <row r="1" spans="1:51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 t="s">
        <v>73</v>
      </c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40"/>
      <c r="AX1" s="40"/>
      <c r="AY1" s="47"/>
    </row>
    <row r="2" spans="1:51" s="48" customFormat="1" ht="60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91</v>
      </c>
      <c r="K2" s="14" t="s">
        <v>85</v>
      </c>
      <c r="L2" s="14" t="s">
        <v>86</v>
      </c>
      <c r="M2" s="14" t="s">
        <v>87</v>
      </c>
      <c r="N2" s="14" t="s">
        <v>93</v>
      </c>
      <c r="O2" s="14" t="s">
        <v>81</v>
      </c>
      <c r="P2" s="14" t="s">
        <v>88</v>
      </c>
      <c r="Q2" s="14" t="s">
        <v>79</v>
      </c>
      <c r="R2" s="14" t="s">
        <v>68</v>
      </c>
      <c r="S2" s="14" t="s">
        <v>82</v>
      </c>
      <c r="T2" s="14" t="s">
        <v>71</v>
      </c>
      <c r="U2" s="14" t="s">
        <v>94</v>
      </c>
      <c r="V2" s="14" t="s">
        <v>77</v>
      </c>
      <c r="W2" s="14" t="s">
        <v>90</v>
      </c>
      <c r="X2" s="14" t="s">
        <v>72</v>
      </c>
      <c r="Y2" s="37" t="s">
        <v>70</v>
      </c>
      <c r="Z2" s="19" t="s">
        <v>62</v>
      </c>
      <c r="AA2" s="19" t="s">
        <v>63</v>
      </c>
      <c r="AB2" s="19" t="s">
        <v>64</v>
      </c>
      <c r="AC2" s="19" t="s">
        <v>65</v>
      </c>
      <c r="AD2" s="19" t="s">
        <v>69</v>
      </c>
      <c r="AE2" s="19" t="s">
        <v>66</v>
      </c>
      <c r="AF2" s="19" t="s">
        <v>67</v>
      </c>
      <c r="AG2" s="19" t="s">
        <v>89</v>
      </c>
      <c r="AH2" s="19" t="s">
        <v>93</v>
      </c>
      <c r="AI2" s="19" t="s">
        <v>83</v>
      </c>
      <c r="AJ2" s="19" t="s">
        <v>68</v>
      </c>
      <c r="AK2" s="19" t="s">
        <v>84</v>
      </c>
      <c r="AL2" s="19" t="s">
        <v>71</v>
      </c>
      <c r="AM2" s="19" t="s">
        <v>80</v>
      </c>
      <c r="AN2" s="19" t="s">
        <v>92</v>
      </c>
      <c r="AO2" s="19" t="s">
        <v>88</v>
      </c>
      <c r="AP2" s="19" t="s">
        <v>79</v>
      </c>
      <c r="AQ2" s="19" t="s">
        <v>91</v>
      </c>
      <c r="AR2" s="19"/>
      <c r="AS2" s="19" t="s">
        <v>82</v>
      </c>
      <c r="AT2" s="19" t="s">
        <v>77</v>
      </c>
      <c r="AU2" s="19" t="s">
        <v>72</v>
      </c>
      <c r="AV2" s="36" t="s">
        <v>70</v>
      </c>
      <c r="AW2" s="41" t="s">
        <v>75</v>
      </c>
      <c r="AX2" s="42" t="s">
        <v>76</v>
      </c>
      <c r="AY2" s="49" t="s">
        <v>74</v>
      </c>
    </row>
    <row r="3" spans="1:51" s="55" customFormat="1" ht="15.75" customHeight="1">
      <c r="A3" s="50">
        <v>1</v>
      </c>
      <c r="B3" s="8" t="s">
        <v>59</v>
      </c>
      <c r="C3" s="11">
        <v>231</v>
      </c>
      <c r="D3" s="11">
        <v>110</v>
      </c>
      <c r="E3" s="11">
        <v>82</v>
      </c>
      <c r="F3" s="11">
        <v>75</v>
      </c>
      <c r="G3" s="11">
        <v>42</v>
      </c>
      <c r="H3" s="11">
        <v>41</v>
      </c>
      <c r="I3" s="11">
        <v>12</v>
      </c>
      <c r="J3" s="11"/>
      <c r="K3" s="11"/>
      <c r="L3" s="11"/>
      <c r="M3" s="11"/>
      <c r="N3" s="11"/>
      <c r="O3" s="11"/>
      <c r="P3" s="11"/>
      <c r="Q3" s="11"/>
      <c r="R3" s="11">
        <v>2</v>
      </c>
      <c r="S3" s="11"/>
      <c r="T3" s="11"/>
      <c r="U3" s="11"/>
      <c r="V3" s="11"/>
      <c r="W3" s="11"/>
      <c r="X3" s="11"/>
      <c r="Y3" s="74">
        <f aca="true" t="shared" si="0" ref="Y3:Y34">SUM(C3:X3)</f>
        <v>595</v>
      </c>
      <c r="Z3" s="24">
        <v>158</v>
      </c>
      <c r="AA3" s="24">
        <v>71</v>
      </c>
      <c r="AB3" s="24">
        <v>29</v>
      </c>
      <c r="AC3" s="24">
        <v>13</v>
      </c>
      <c r="AD3" s="24">
        <v>3</v>
      </c>
      <c r="AE3" s="24">
        <v>15</v>
      </c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75">
        <f aca="true" t="shared" si="1" ref="AV3:AV61">SUM(Z3:AU3)</f>
        <v>289</v>
      </c>
      <c r="AW3" s="76">
        <f aca="true" t="shared" si="2" ref="AW3:AW34">SUM(C3:X3)</f>
        <v>595</v>
      </c>
      <c r="AX3" s="75">
        <f aca="true" t="shared" si="3" ref="AX3:AX34">SUM(Z3:AU3)</f>
        <v>289</v>
      </c>
      <c r="AY3" s="76">
        <f aca="true" t="shared" si="4" ref="AY3:AY34">AW3-AX3</f>
        <v>306</v>
      </c>
    </row>
    <row r="4" spans="1:51" s="73" customFormat="1" ht="15.75" customHeight="1">
      <c r="A4" s="66">
        <v>2</v>
      </c>
      <c r="B4" s="67" t="s">
        <v>1</v>
      </c>
      <c r="C4" s="68">
        <v>93</v>
      </c>
      <c r="D4" s="68">
        <v>23</v>
      </c>
      <c r="E4" s="68">
        <v>12</v>
      </c>
      <c r="F4" s="68">
        <v>1</v>
      </c>
      <c r="G4" s="68">
        <v>1</v>
      </c>
      <c r="H4" s="68">
        <v>2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>
        <f t="shared" si="0"/>
        <v>132</v>
      </c>
      <c r="Z4" s="70">
        <v>174</v>
      </c>
      <c r="AA4" s="70">
        <v>69</v>
      </c>
      <c r="AB4" s="70">
        <v>10</v>
      </c>
      <c r="AC4" s="70">
        <v>10</v>
      </c>
      <c r="AD4" s="70"/>
      <c r="AE4" s="70">
        <v>1</v>
      </c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5">
        <f t="shared" si="1"/>
        <v>264</v>
      </c>
      <c r="AW4" s="72">
        <f t="shared" si="2"/>
        <v>132</v>
      </c>
      <c r="AX4" s="71">
        <f t="shared" si="3"/>
        <v>264</v>
      </c>
      <c r="AY4" s="72">
        <f t="shared" si="4"/>
        <v>-132</v>
      </c>
    </row>
    <row r="5" spans="1:51" s="55" customFormat="1" ht="15.75" customHeight="1">
      <c r="A5" s="50">
        <v>3</v>
      </c>
      <c r="B5" s="8" t="s">
        <v>2</v>
      </c>
      <c r="C5" s="11">
        <v>642</v>
      </c>
      <c r="D5" s="11">
        <v>34</v>
      </c>
      <c r="E5" s="11">
        <v>25</v>
      </c>
      <c r="F5" s="11">
        <v>3</v>
      </c>
      <c r="G5" s="11">
        <v>1</v>
      </c>
      <c r="H5" s="11">
        <v>1</v>
      </c>
      <c r="I5" s="11"/>
      <c r="J5" s="11"/>
      <c r="K5" s="11"/>
      <c r="L5" s="11"/>
      <c r="M5" s="11"/>
      <c r="N5" s="11"/>
      <c r="O5" s="11"/>
      <c r="P5" s="11"/>
      <c r="Q5" s="11"/>
      <c r="R5" s="11">
        <v>1</v>
      </c>
      <c r="S5" s="11"/>
      <c r="T5" s="11">
        <v>1</v>
      </c>
      <c r="U5" s="11"/>
      <c r="V5" s="11"/>
      <c r="W5" s="11"/>
      <c r="X5" s="11"/>
      <c r="Y5" s="74">
        <f t="shared" si="0"/>
        <v>708</v>
      </c>
      <c r="Z5" s="24">
        <v>369</v>
      </c>
      <c r="AA5" s="24">
        <v>15</v>
      </c>
      <c r="AB5" s="24">
        <v>6</v>
      </c>
      <c r="AC5" s="24">
        <v>2</v>
      </c>
      <c r="AD5" s="24"/>
      <c r="AE5" s="24"/>
      <c r="AF5" s="24"/>
      <c r="AG5" s="24"/>
      <c r="AH5" s="24"/>
      <c r="AI5" s="24"/>
      <c r="AJ5" s="24">
        <v>1</v>
      </c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75">
        <f t="shared" si="1"/>
        <v>393</v>
      </c>
      <c r="AW5" s="76">
        <f t="shared" si="2"/>
        <v>708</v>
      </c>
      <c r="AX5" s="75">
        <f t="shared" si="3"/>
        <v>393</v>
      </c>
      <c r="AY5" s="76">
        <f t="shared" si="4"/>
        <v>315</v>
      </c>
    </row>
    <row r="6" spans="1:51" s="55" customFormat="1" ht="15.75" customHeight="1">
      <c r="A6" s="50">
        <v>4</v>
      </c>
      <c r="B6" s="8" t="s">
        <v>3</v>
      </c>
      <c r="C6" s="11">
        <v>39</v>
      </c>
      <c r="D6" s="11">
        <v>16</v>
      </c>
      <c r="E6" s="11">
        <v>8</v>
      </c>
      <c r="F6" s="11">
        <v>11</v>
      </c>
      <c r="G6" s="11">
        <v>6</v>
      </c>
      <c r="H6" s="11">
        <v>4</v>
      </c>
      <c r="I6" s="11"/>
      <c r="J6" s="11"/>
      <c r="K6" s="11"/>
      <c r="L6" s="11"/>
      <c r="M6" s="11"/>
      <c r="N6" s="11"/>
      <c r="O6" s="11">
        <v>2</v>
      </c>
      <c r="P6" s="11"/>
      <c r="Q6" s="11"/>
      <c r="R6" s="11"/>
      <c r="S6" s="11"/>
      <c r="T6" s="11">
        <v>1</v>
      </c>
      <c r="U6" s="11"/>
      <c r="V6" s="11"/>
      <c r="W6" s="11"/>
      <c r="X6" s="11"/>
      <c r="Y6" s="74">
        <f t="shared" si="0"/>
        <v>87</v>
      </c>
      <c r="Z6" s="24">
        <v>69</v>
      </c>
      <c r="AA6" s="24">
        <v>31</v>
      </c>
      <c r="AB6" s="24">
        <v>5</v>
      </c>
      <c r="AC6" s="24">
        <v>12</v>
      </c>
      <c r="AD6" s="24">
        <v>4</v>
      </c>
      <c r="AE6" s="24">
        <v>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75">
        <f t="shared" si="1"/>
        <v>126</v>
      </c>
      <c r="AW6" s="76">
        <f t="shared" si="2"/>
        <v>87</v>
      </c>
      <c r="AX6" s="75">
        <f t="shared" si="3"/>
        <v>126</v>
      </c>
      <c r="AY6" s="76">
        <f t="shared" si="4"/>
        <v>-39</v>
      </c>
    </row>
    <row r="7" spans="1:51" s="55" customFormat="1" ht="15.75" customHeight="1">
      <c r="A7" s="50">
        <v>5</v>
      </c>
      <c r="B7" s="8" t="s">
        <v>4</v>
      </c>
      <c r="C7" s="11">
        <v>58</v>
      </c>
      <c r="D7" s="11">
        <v>30</v>
      </c>
      <c r="E7" s="11">
        <v>6</v>
      </c>
      <c r="F7" s="11"/>
      <c r="G7" s="11">
        <v>3</v>
      </c>
      <c r="H7" s="11">
        <v>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74">
        <f t="shared" si="0"/>
        <v>98</v>
      </c>
      <c r="Z7" s="24">
        <v>64</v>
      </c>
      <c r="AA7" s="24">
        <v>8</v>
      </c>
      <c r="AB7" s="24"/>
      <c r="AC7" s="24">
        <v>1</v>
      </c>
      <c r="AD7" s="24"/>
      <c r="AE7" s="24">
        <v>1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75">
        <f t="shared" si="1"/>
        <v>74</v>
      </c>
      <c r="AW7" s="76">
        <f t="shared" si="2"/>
        <v>98</v>
      </c>
      <c r="AX7" s="75">
        <f t="shared" si="3"/>
        <v>74</v>
      </c>
      <c r="AY7" s="76">
        <f t="shared" si="4"/>
        <v>24</v>
      </c>
    </row>
    <row r="8" spans="1:51" s="55" customFormat="1" ht="15.75" customHeight="1">
      <c r="A8" s="50">
        <v>6</v>
      </c>
      <c r="B8" s="8" t="s">
        <v>5</v>
      </c>
      <c r="C8" s="11">
        <v>335</v>
      </c>
      <c r="D8" s="11">
        <v>22</v>
      </c>
      <c r="E8" s="11">
        <v>12</v>
      </c>
      <c r="F8" s="11">
        <v>3</v>
      </c>
      <c r="G8" s="11">
        <v>2</v>
      </c>
      <c r="H8" s="11">
        <v>3</v>
      </c>
      <c r="I8" s="11"/>
      <c r="J8" s="11"/>
      <c r="K8" s="11"/>
      <c r="L8" s="11"/>
      <c r="M8" s="11"/>
      <c r="N8" s="11"/>
      <c r="O8" s="11"/>
      <c r="P8" s="11"/>
      <c r="Q8" s="11"/>
      <c r="R8" s="11">
        <v>1</v>
      </c>
      <c r="S8" s="11"/>
      <c r="T8" s="11"/>
      <c r="U8" s="11"/>
      <c r="V8" s="11"/>
      <c r="W8" s="11"/>
      <c r="X8" s="11"/>
      <c r="Y8" s="74">
        <f t="shared" si="0"/>
        <v>378</v>
      </c>
      <c r="Z8" s="24">
        <v>355</v>
      </c>
      <c r="AA8" s="24">
        <v>33</v>
      </c>
      <c r="AB8" s="24">
        <v>10</v>
      </c>
      <c r="AC8" s="24">
        <v>4</v>
      </c>
      <c r="AD8" s="24"/>
      <c r="AE8" s="24"/>
      <c r="AF8" s="24"/>
      <c r="AG8" s="24"/>
      <c r="AH8" s="24"/>
      <c r="AI8" s="24"/>
      <c r="AJ8" s="24">
        <v>4</v>
      </c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75">
        <f t="shared" si="1"/>
        <v>406</v>
      </c>
      <c r="AW8" s="76">
        <f t="shared" si="2"/>
        <v>378</v>
      </c>
      <c r="AX8" s="75">
        <f t="shared" si="3"/>
        <v>406</v>
      </c>
      <c r="AY8" s="76">
        <f t="shared" si="4"/>
        <v>-28</v>
      </c>
    </row>
    <row r="9" spans="1:51" s="55" customFormat="1" ht="15.75" customHeight="1">
      <c r="A9" s="50">
        <v>7</v>
      </c>
      <c r="B9" s="8" t="s">
        <v>6</v>
      </c>
      <c r="C9" s="11">
        <v>27</v>
      </c>
      <c r="D9" s="11">
        <v>13</v>
      </c>
      <c r="E9" s="11">
        <v>6</v>
      </c>
      <c r="F9" s="11">
        <v>7</v>
      </c>
      <c r="G9" s="11">
        <v>8</v>
      </c>
      <c r="H9" s="11">
        <v>7</v>
      </c>
      <c r="I9" s="11"/>
      <c r="J9" s="11"/>
      <c r="K9" s="11"/>
      <c r="L9" s="11"/>
      <c r="M9" s="11"/>
      <c r="N9" s="11">
        <v>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74">
        <f t="shared" si="0"/>
        <v>69</v>
      </c>
      <c r="Z9" s="24">
        <v>31</v>
      </c>
      <c r="AA9" s="24">
        <v>9</v>
      </c>
      <c r="AB9" s="24">
        <v>1</v>
      </c>
      <c r="AC9" s="24">
        <v>5</v>
      </c>
      <c r="AD9" s="24">
        <v>5</v>
      </c>
      <c r="AE9" s="24">
        <v>1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75">
        <f t="shared" si="1"/>
        <v>52</v>
      </c>
      <c r="AW9" s="76">
        <f t="shared" si="2"/>
        <v>69</v>
      </c>
      <c r="AX9" s="75">
        <f t="shared" si="3"/>
        <v>52</v>
      </c>
      <c r="AY9" s="76">
        <f t="shared" si="4"/>
        <v>17</v>
      </c>
    </row>
    <row r="10" spans="1:51" s="55" customFormat="1" ht="15.75" customHeight="1">
      <c r="A10" s="50">
        <v>8</v>
      </c>
      <c r="B10" s="8" t="s">
        <v>7</v>
      </c>
      <c r="C10" s="11">
        <v>81</v>
      </c>
      <c r="D10" s="11">
        <v>24</v>
      </c>
      <c r="E10" s="11">
        <v>9</v>
      </c>
      <c r="F10" s="11">
        <v>3</v>
      </c>
      <c r="G10" s="11">
        <v>1</v>
      </c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74">
        <f t="shared" si="0"/>
        <v>119</v>
      </c>
      <c r="Z10" s="24">
        <v>139</v>
      </c>
      <c r="AA10" s="24">
        <v>32</v>
      </c>
      <c r="AB10" s="24">
        <v>3</v>
      </c>
      <c r="AC10" s="24">
        <v>4</v>
      </c>
      <c r="AD10" s="24">
        <v>3</v>
      </c>
      <c r="AE10" s="24">
        <v>2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75">
        <f t="shared" si="1"/>
        <v>183</v>
      </c>
      <c r="AW10" s="76">
        <f t="shared" si="2"/>
        <v>119</v>
      </c>
      <c r="AX10" s="75">
        <f t="shared" si="3"/>
        <v>183</v>
      </c>
      <c r="AY10" s="77">
        <f t="shared" si="4"/>
        <v>-64</v>
      </c>
    </row>
    <row r="11" spans="1:51" s="55" customFormat="1" ht="15.75" customHeight="1">
      <c r="A11" s="50">
        <v>9</v>
      </c>
      <c r="B11" s="8" t="s">
        <v>8</v>
      </c>
      <c r="C11" s="11">
        <v>152</v>
      </c>
      <c r="D11" s="11">
        <v>18</v>
      </c>
      <c r="E11" s="11">
        <v>8</v>
      </c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74">
        <f t="shared" si="0"/>
        <v>179</v>
      </c>
      <c r="Z11" s="24">
        <v>54</v>
      </c>
      <c r="AA11" s="24">
        <v>16</v>
      </c>
      <c r="AB11" s="24">
        <v>4</v>
      </c>
      <c r="AC11" s="24">
        <v>1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75">
        <f t="shared" si="1"/>
        <v>75</v>
      </c>
      <c r="AW11" s="76">
        <f t="shared" si="2"/>
        <v>179</v>
      </c>
      <c r="AX11" s="75">
        <f t="shared" si="3"/>
        <v>75</v>
      </c>
      <c r="AY11" s="76">
        <f t="shared" si="4"/>
        <v>104</v>
      </c>
    </row>
    <row r="12" spans="1:51" s="55" customFormat="1" ht="15.75" customHeight="1">
      <c r="A12" s="50">
        <v>10</v>
      </c>
      <c r="B12" s="8" t="s">
        <v>9</v>
      </c>
      <c r="C12" s="11">
        <v>3</v>
      </c>
      <c r="D12" s="11">
        <v>3</v>
      </c>
      <c r="E12" s="11"/>
      <c r="F12" s="11"/>
      <c r="G12" s="11"/>
      <c r="H12" s="11"/>
      <c r="I12" s="11">
        <v>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74">
        <f t="shared" si="0"/>
        <v>7</v>
      </c>
      <c r="Z12" s="24">
        <v>1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75">
        <f t="shared" si="1"/>
        <v>1</v>
      </c>
      <c r="AW12" s="76">
        <f t="shared" si="2"/>
        <v>7</v>
      </c>
      <c r="AX12" s="75">
        <f t="shared" si="3"/>
        <v>1</v>
      </c>
      <c r="AY12" s="76">
        <f t="shared" si="4"/>
        <v>6</v>
      </c>
    </row>
    <row r="13" spans="1:51" s="55" customFormat="1" ht="15.75" customHeight="1">
      <c r="A13" s="50">
        <v>11</v>
      </c>
      <c r="B13" s="8" t="s">
        <v>10</v>
      </c>
      <c r="C13" s="11">
        <v>15</v>
      </c>
      <c r="D13" s="11">
        <v>2</v>
      </c>
      <c r="E13" s="11">
        <v>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4">
        <f t="shared" si="0"/>
        <v>20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75">
        <f t="shared" si="1"/>
        <v>0</v>
      </c>
      <c r="AW13" s="76">
        <f t="shared" si="2"/>
        <v>20</v>
      </c>
      <c r="AX13" s="75">
        <f t="shared" si="3"/>
        <v>0</v>
      </c>
      <c r="AY13" s="76">
        <f t="shared" si="4"/>
        <v>20</v>
      </c>
    </row>
    <row r="14" spans="1:51" s="55" customFormat="1" ht="15.75" customHeight="1">
      <c r="A14" s="50">
        <v>12</v>
      </c>
      <c r="B14" s="8" t="s">
        <v>78</v>
      </c>
      <c r="C14" s="11">
        <v>75</v>
      </c>
      <c r="D14" s="11">
        <v>8</v>
      </c>
      <c r="E14" s="11">
        <v>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74">
        <f t="shared" si="0"/>
        <v>87</v>
      </c>
      <c r="Z14" s="24">
        <v>38</v>
      </c>
      <c r="AA14" s="24">
        <v>7</v>
      </c>
      <c r="AB14" s="24">
        <v>3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75">
        <f t="shared" si="1"/>
        <v>48</v>
      </c>
      <c r="AW14" s="76">
        <f t="shared" si="2"/>
        <v>87</v>
      </c>
      <c r="AX14" s="75">
        <f t="shared" si="3"/>
        <v>48</v>
      </c>
      <c r="AY14" s="76">
        <f t="shared" si="4"/>
        <v>39</v>
      </c>
    </row>
    <row r="15" spans="1:51" s="55" customFormat="1" ht="15.75" customHeight="1">
      <c r="A15" s="50">
        <v>13</v>
      </c>
      <c r="B15" s="8" t="s">
        <v>12</v>
      </c>
      <c r="C15" s="11">
        <v>32</v>
      </c>
      <c r="D15" s="11">
        <v>8</v>
      </c>
      <c r="E15" s="11">
        <v>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4">
        <f t="shared" si="0"/>
        <v>43</v>
      </c>
      <c r="Z15" s="24">
        <v>33</v>
      </c>
      <c r="AA15" s="24">
        <v>8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75">
        <f t="shared" si="1"/>
        <v>41</v>
      </c>
      <c r="AW15" s="76">
        <f t="shared" si="2"/>
        <v>43</v>
      </c>
      <c r="AX15" s="75">
        <f t="shared" si="3"/>
        <v>41</v>
      </c>
      <c r="AY15" s="76">
        <f t="shared" si="4"/>
        <v>2</v>
      </c>
    </row>
    <row r="16" spans="1:51" s="55" customFormat="1" ht="15.75" customHeight="1">
      <c r="A16" s="50">
        <v>14</v>
      </c>
      <c r="B16" s="8" t="s">
        <v>13</v>
      </c>
      <c r="C16" s="11">
        <v>20</v>
      </c>
      <c r="D16" s="11">
        <v>5</v>
      </c>
      <c r="E16" s="11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74">
        <f t="shared" si="0"/>
        <v>32</v>
      </c>
      <c r="Z16" s="24">
        <v>9</v>
      </c>
      <c r="AA16" s="24">
        <v>3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75">
        <f t="shared" si="1"/>
        <v>12</v>
      </c>
      <c r="AW16" s="76">
        <f t="shared" si="2"/>
        <v>32</v>
      </c>
      <c r="AX16" s="75">
        <f t="shared" si="3"/>
        <v>12</v>
      </c>
      <c r="AY16" s="76">
        <f t="shared" si="4"/>
        <v>20</v>
      </c>
    </row>
    <row r="17" spans="1:51" s="55" customFormat="1" ht="15.75" customHeight="1">
      <c r="A17" s="50">
        <v>15</v>
      </c>
      <c r="B17" s="8" t="s">
        <v>14</v>
      </c>
      <c r="C17" s="11">
        <v>20</v>
      </c>
      <c r="D17" s="11">
        <v>3</v>
      </c>
      <c r="E17" s="11"/>
      <c r="F17" s="11"/>
      <c r="G17" s="11"/>
      <c r="H17" s="11">
        <v>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74">
        <f t="shared" si="0"/>
        <v>24</v>
      </c>
      <c r="Z17" s="24">
        <v>10</v>
      </c>
      <c r="AA17" s="24">
        <v>2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75">
        <f t="shared" si="1"/>
        <v>12</v>
      </c>
      <c r="AW17" s="76">
        <f t="shared" si="2"/>
        <v>24</v>
      </c>
      <c r="AX17" s="75">
        <f t="shared" si="3"/>
        <v>12</v>
      </c>
      <c r="AY17" s="76">
        <f t="shared" si="4"/>
        <v>12</v>
      </c>
    </row>
    <row r="18" spans="1:51" ht="15.75" customHeight="1">
      <c r="A18" s="50">
        <v>16</v>
      </c>
      <c r="B18" s="8" t="s">
        <v>15</v>
      </c>
      <c r="C18" s="6">
        <v>102</v>
      </c>
      <c r="D18" s="6">
        <v>10</v>
      </c>
      <c r="E18" s="6">
        <v>8</v>
      </c>
      <c r="F18" s="6">
        <v>2</v>
      </c>
      <c r="G18" s="6">
        <v>2</v>
      </c>
      <c r="H18" s="6">
        <v>5</v>
      </c>
      <c r="I18" s="6"/>
      <c r="J18" s="6">
        <v>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51">
        <f t="shared" si="0"/>
        <v>132</v>
      </c>
      <c r="Z18" s="23">
        <v>82</v>
      </c>
      <c r="AA18" s="23">
        <v>21</v>
      </c>
      <c r="AB18" s="23">
        <v>3</v>
      </c>
      <c r="AC18" s="23"/>
      <c r="AD18" s="23">
        <v>1</v>
      </c>
      <c r="AE18" s="23">
        <v>4</v>
      </c>
      <c r="AF18" s="23"/>
      <c r="AG18" s="23"/>
      <c r="AH18" s="23"/>
      <c r="AI18" s="23"/>
      <c r="AJ18" s="23">
        <v>1</v>
      </c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75">
        <f t="shared" si="1"/>
        <v>112</v>
      </c>
      <c r="AW18" s="53">
        <f t="shared" si="2"/>
        <v>132</v>
      </c>
      <c r="AX18" s="52">
        <f t="shared" si="3"/>
        <v>112</v>
      </c>
      <c r="AY18" s="53">
        <f t="shared" si="4"/>
        <v>20</v>
      </c>
    </row>
    <row r="19" spans="1:51" ht="15.75" customHeight="1">
      <c r="A19" s="50">
        <v>17</v>
      </c>
      <c r="B19" s="8" t="s">
        <v>16</v>
      </c>
      <c r="C19" s="6">
        <v>33</v>
      </c>
      <c r="D19" s="6">
        <v>4</v>
      </c>
      <c r="E19" s="6">
        <v>1</v>
      </c>
      <c r="F19" s="6">
        <v>3</v>
      </c>
      <c r="G19" s="6">
        <v>1</v>
      </c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>
        <v>1</v>
      </c>
      <c r="S19" s="6"/>
      <c r="T19" s="6">
        <v>1</v>
      </c>
      <c r="U19" s="6"/>
      <c r="V19" s="6"/>
      <c r="W19" s="6"/>
      <c r="X19" s="6"/>
      <c r="Y19" s="51">
        <f t="shared" si="0"/>
        <v>45</v>
      </c>
      <c r="Z19" s="23">
        <v>21</v>
      </c>
      <c r="AA19" s="23">
        <v>3</v>
      </c>
      <c r="AB19" s="23">
        <v>1</v>
      </c>
      <c r="AC19" s="23">
        <v>10</v>
      </c>
      <c r="AD19" s="23"/>
      <c r="AE19" s="23">
        <v>1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75">
        <f t="shared" si="1"/>
        <v>36</v>
      </c>
      <c r="AW19" s="53">
        <f t="shared" si="2"/>
        <v>45</v>
      </c>
      <c r="AX19" s="52">
        <f t="shared" si="3"/>
        <v>36</v>
      </c>
      <c r="AY19" s="53">
        <f t="shared" si="4"/>
        <v>9</v>
      </c>
    </row>
    <row r="20" spans="1:51" s="55" customFormat="1" ht="15.75" customHeight="1">
      <c r="A20" s="50">
        <v>18</v>
      </c>
      <c r="B20" s="8" t="s">
        <v>17</v>
      </c>
      <c r="C20" s="11">
        <v>6</v>
      </c>
      <c r="D20" s="11"/>
      <c r="E20" s="11"/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v>1</v>
      </c>
      <c r="S20" s="11"/>
      <c r="T20" s="11"/>
      <c r="U20" s="11"/>
      <c r="V20" s="11"/>
      <c r="W20" s="11"/>
      <c r="X20" s="11"/>
      <c r="Y20" s="74">
        <f t="shared" si="0"/>
        <v>8</v>
      </c>
      <c r="Z20" s="24">
        <v>16</v>
      </c>
      <c r="AA20" s="24">
        <v>1</v>
      </c>
      <c r="AB20" s="24">
        <v>1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75">
        <f t="shared" si="1"/>
        <v>18</v>
      </c>
      <c r="AW20" s="76">
        <f t="shared" si="2"/>
        <v>8</v>
      </c>
      <c r="AX20" s="75">
        <f t="shared" si="3"/>
        <v>18</v>
      </c>
      <c r="AY20" s="76">
        <f t="shared" si="4"/>
        <v>-10</v>
      </c>
    </row>
    <row r="21" spans="1:51" s="55" customFormat="1" ht="15.75" customHeight="1">
      <c r="A21" s="50">
        <v>19</v>
      </c>
      <c r="B21" s="8" t="s">
        <v>18</v>
      </c>
      <c r="C21" s="11">
        <v>28</v>
      </c>
      <c r="D21" s="11">
        <v>3</v>
      </c>
      <c r="E21" s="11">
        <v>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74">
        <f t="shared" si="0"/>
        <v>33</v>
      </c>
      <c r="Z21" s="24">
        <v>23</v>
      </c>
      <c r="AA21" s="24">
        <v>5</v>
      </c>
      <c r="AB21" s="24">
        <v>1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75">
        <f t="shared" si="1"/>
        <v>29</v>
      </c>
      <c r="AW21" s="76">
        <f t="shared" si="2"/>
        <v>33</v>
      </c>
      <c r="AX21" s="75">
        <f t="shared" si="3"/>
        <v>29</v>
      </c>
      <c r="AY21" s="76">
        <f t="shared" si="4"/>
        <v>4</v>
      </c>
    </row>
    <row r="22" spans="1:51" s="55" customFormat="1" ht="15.75" customHeight="1">
      <c r="A22" s="50">
        <v>20</v>
      </c>
      <c r="B22" s="8" t="s">
        <v>19</v>
      </c>
      <c r="C22" s="11">
        <v>56</v>
      </c>
      <c r="D22" s="11">
        <v>6</v>
      </c>
      <c r="E22" s="11">
        <v>4</v>
      </c>
      <c r="F22" s="11">
        <v>2</v>
      </c>
      <c r="G22" s="11"/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74">
        <f t="shared" si="0"/>
        <v>69</v>
      </c>
      <c r="Z22" s="24">
        <v>87</v>
      </c>
      <c r="AA22" s="24">
        <v>11</v>
      </c>
      <c r="AB22" s="24">
        <v>1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75">
        <f t="shared" si="1"/>
        <v>99</v>
      </c>
      <c r="AW22" s="76">
        <f t="shared" si="2"/>
        <v>69</v>
      </c>
      <c r="AX22" s="75">
        <f t="shared" si="3"/>
        <v>99</v>
      </c>
      <c r="AY22" s="76">
        <f t="shared" si="4"/>
        <v>-30</v>
      </c>
    </row>
    <row r="23" spans="1:51" ht="15.75" customHeight="1">
      <c r="A23" s="50">
        <v>21</v>
      </c>
      <c r="B23" s="8" t="s">
        <v>20</v>
      </c>
      <c r="C23" s="6">
        <v>52</v>
      </c>
      <c r="D23" s="6">
        <v>5</v>
      </c>
      <c r="E23" s="6">
        <v>3</v>
      </c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1">
        <f t="shared" si="0"/>
        <v>61</v>
      </c>
      <c r="Z23" s="23">
        <v>4</v>
      </c>
      <c r="AA23" s="23">
        <v>4</v>
      </c>
      <c r="AB23" s="23">
        <v>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75">
        <f t="shared" si="1"/>
        <v>9</v>
      </c>
      <c r="AW23" s="53">
        <f t="shared" si="2"/>
        <v>61</v>
      </c>
      <c r="AX23" s="52">
        <f t="shared" si="3"/>
        <v>9</v>
      </c>
      <c r="AY23" s="53">
        <f t="shared" si="4"/>
        <v>52</v>
      </c>
    </row>
    <row r="24" spans="1:51" s="55" customFormat="1" ht="15.75" customHeight="1">
      <c r="A24" s="50">
        <v>22</v>
      </c>
      <c r="B24" s="8" t="s">
        <v>21</v>
      </c>
      <c r="C24" s="11">
        <v>70</v>
      </c>
      <c r="D24" s="11">
        <v>14</v>
      </c>
      <c r="E24" s="11">
        <v>2</v>
      </c>
      <c r="F24" s="11">
        <v>1</v>
      </c>
      <c r="G24" s="11">
        <v>4</v>
      </c>
      <c r="H24" s="11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74">
        <f t="shared" si="0"/>
        <v>92</v>
      </c>
      <c r="Z24" s="24">
        <v>111</v>
      </c>
      <c r="AA24" s="24">
        <v>9</v>
      </c>
      <c r="AB24" s="24">
        <v>3</v>
      </c>
      <c r="AC24" s="24">
        <v>2</v>
      </c>
      <c r="AD24" s="24">
        <v>1</v>
      </c>
      <c r="AE24" s="24"/>
      <c r="AF24" s="24"/>
      <c r="AG24" s="24"/>
      <c r="AH24" s="24"/>
      <c r="AI24" s="24"/>
      <c r="AJ24" s="24">
        <v>1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75">
        <f t="shared" si="1"/>
        <v>127</v>
      </c>
      <c r="AW24" s="76">
        <f t="shared" si="2"/>
        <v>92</v>
      </c>
      <c r="AX24" s="75">
        <f t="shared" si="3"/>
        <v>127</v>
      </c>
      <c r="AY24" s="76">
        <f t="shared" si="4"/>
        <v>-35</v>
      </c>
    </row>
    <row r="25" spans="1:51" s="55" customFormat="1" ht="15.75" customHeight="1">
      <c r="A25" s="50">
        <v>23</v>
      </c>
      <c r="B25" s="8" t="s">
        <v>22</v>
      </c>
      <c r="C25" s="11">
        <v>8</v>
      </c>
      <c r="D25" s="11"/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74">
        <f t="shared" si="0"/>
        <v>9</v>
      </c>
      <c r="Z25" s="24">
        <v>1</v>
      </c>
      <c r="AA25" s="24">
        <v>1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75">
        <f t="shared" si="1"/>
        <v>2</v>
      </c>
      <c r="AW25" s="76">
        <f t="shared" si="2"/>
        <v>9</v>
      </c>
      <c r="AX25" s="75">
        <f t="shared" si="3"/>
        <v>2</v>
      </c>
      <c r="AY25" s="76">
        <f t="shared" si="4"/>
        <v>7</v>
      </c>
    </row>
    <row r="26" spans="1:51" s="55" customFormat="1" ht="15.75" customHeight="1">
      <c r="A26" s="50">
        <v>24</v>
      </c>
      <c r="B26" s="8" t="s">
        <v>23</v>
      </c>
      <c r="C26" s="11">
        <v>24</v>
      </c>
      <c r="D26" s="11">
        <v>2</v>
      </c>
      <c r="E26" s="11">
        <v>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/>
      <c r="W26" s="11"/>
      <c r="X26" s="11"/>
      <c r="Y26" s="74">
        <f t="shared" si="0"/>
        <v>28</v>
      </c>
      <c r="Z26" s="24">
        <v>12</v>
      </c>
      <c r="AA26" s="24"/>
      <c r="AB26" s="24">
        <v>1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75">
        <f t="shared" si="1"/>
        <v>13</v>
      </c>
      <c r="AW26" s="76">
        <f t="shared" si="2"/>
        <v>28</v>
      </c>
      <c r="AX26" s="75">
        <f t="shared" si="3"/>
        <v>13</v>
      </c>
      <c r="AY26" s="76">
        <f t="shared" si="4"/>
        <v>15</v>
      </c>
    </row>
    <row r="27" spans="1:51" s="55" customFormat="1" ht="15.75" customHeight="1">
      <c r="A27" s="50">
        <v>25</v>
      </c>
      <c r="B27" s="8" t="s">
        <v>24</v>
      </c>
      <c r="C27" s="11">
        <v>37</v>
      </c>
      <c r="D27" s="11">
        <v>7</v>
      </c>
      <c r="E27" s="11"/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74">
        <f t="shared" si="0"/>
        <v>45</v>
      </c>
      <c r="Z27" s="24">
        <v>24</v>
      </c>
      <c r="AA27" s="24">
        <v>5</v>
      </c>
      <c r="AB27" s="24">
        <v>1</v>
      </c>
      <c r="AC27" s="24"/>
      <c r="AD27" s="24"/>
      <c r="AE27" s="24">
        <v>1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75">
        <f t="shared" si="1"/>
        <v>31</v>
      </c>
      <c r="AW27" s="76">
        <f t="shared" si="2"/>
        <v>45</v>
      </c>
      <c r="AX27" s="75">
        <f t="shared" si="3"/>
        <v>31</v>
      </c>
      <c r="AY27" s="76">
        <f t="shared" si="4"/>
        <v>14</v>
      </c>
    </row>
    <row r="28" spans="1:51" s="73" customFormat="1" ht="15.75" customHeight="1">
      <c r="A28" s="66">
        <v>26</v>
      </c>
      <c r="B28" s="67" t="s">
        <v>25</v>
      </c>
      <c r="C28" s="68">
        <v>39</v>
      </c>
      <c r="D28" s="68">
        <v>7</v>
      </c>
      <c r="E28" s="68">
        <v>4</v>
      </c>
      <c r="F28" s="68">
        <v>1</v>
      </c>
      <c r="G28" s="68">
        <v>1</v>
      </c>
      <c r="H28" s="68"/>
      <c r="I28" s="68"/>
      <c r="J28" s="68"/>
      <c r="K28" s="68"/>
      <c r="L28" s="68"/>
      <c r="M28" s="68">
        <v>1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9">
        <f t="shared" si="0"/>
        <v>53</v>
      </c>
      <c r="Z28" s="70">
        <v>52</v>
      </c>
      <c r="AA28" s="70">
        <v>4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5">
        <f t="shared" si="1"/>
        <v>56</v>
      </c>
      <c r="AW28" s="72">
        <f t="shared" si="2"/>
        <v>53</v>
      </c>
      <c r="AX28" s="71">
        <f t="shared" si="3"/>
        <v>56</v>
      </c>
      <c r="AY28" s="72">
        <f t="shared" si="4"/>
        <v>-3</v>
      </c>
    </row>
    <row r="29" spans="1:51" ht="15.75" customHeight="1">
      <c r="A29" s="50">
        <v>27</v>
      </c>
      <c r="B29" s="8" t="s">
        <v>26</v>
      </c>
      <c r="C29" s="6">
        <v>93</v>
      </c>
      <c r="D29" s="6">
        <v>25</v>
      </c>
      <c r="E29" s="6">
        <v>11</v>
      </c>
      <c r="F29" s="6">
        <v>2</v>
      </c>
      <c r="G29" s="6"/>
      <c r="H29" s="6">
        <v>4</v>
      </c>
      <c r="I29" s="6"/>
      <c r="J29" s="6"/>
      <c r="K29" s="6"/>
      <c r="L29" s="6"/>
      <c r="M29" s="6"/>
      <c r="N29" s="6"/>
      <c r="O29" s="6"/>
      <c r="P29" s="6"/>
      <c r="Q29" s="6"/>
      <c r="R29" s="6">
        <v>2</v>
      </c>
      <c r="S29" s="6"/>
      <c r="T29" s="6"/>
      <c r="U29" s="6"/>
      <c r="V29" s="6"/>
      <c r="W29" s="6"/>
      <c r="X29" s="6"/>
      <c r="Y29" s="51">
        <f t="shared" si="0"/>
        <v>137</v>
      </c>
      <c r="Z29" s="23">
        <v>104</v>
      </c>
      <c r="AA29" s="23">
        <v>20</v>
      </c>
      <c r="AB29" s="23">
        <v>5</v>
      </c>
      <c r="AC29" s="23">
        <v>2</v>
      </c>
      <c r="AD29" s="23"/>
      <c r="AE29" s="23">
        <v>2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75">
        <f t="shared" si="1"/>
        <v>133</v>
      </c>
      <c r="AW29" s="53">
        <f t="shared" si="2"/>
        <v>137</v>
      </c>
      <c r="AX29" s="52">
        <f t="shared" si="3"/>
        <v>133</v>
      </c>
      <c r="AY29" s="53">
        <f t="shared" si="4"/>
        <v>4</v>
      </c>
    </row>
    <row r="30" spans="1:51" ht="15.75" customHeight="1">
      <c r="A30" s="50">
        <v>28</v>
      </c>
      <c r="B30" s="8" t="s">
        <v>27</v>
      </c>
      <c r="C30" s="6">
        <v>17</v>
      </c>
      <c r="D30" s="6">
        <v>2</v>
      </c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51">
        <f t="shared" si="0"/>
        <v>20</v>
      </c>
      <c r="Z30" s="23">
        <v>10</v>
      </c>
      <c r="AA30" s="23">
        <v>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75">
        <f t="shared" si="1"/>
        <v>11</v>
      </c>
      <c r="AW30" s="53">
        <f t="shared" si="2"/>
        <v>20</v>
      </c>
      <c r="AX30" s="52">
        <f t="shared" si="3"/>
        <v>11</v>
      </c>
      <c r="AY30" s="53">
        <f t="shared" si="4"/>
        <v>9</v>
      </c>
    </row>
    <row r="31" spans="1:51" s="55" customFormat="1" ht="15.75" customHeight="1">
      <c r="A31" s="50">
        <v>29</v>
      </c>
      <c r="B31" s="8" t="s">
        <v>28</v>
      </c>
      <c r="C31" s="11">
        <v>70</v>
      </c>
      <c r="D31" s="11">
        <v>20</v>
      </c>
      <c r="E31" s="11">
        <v>6</v>
      </c>
      <c r="F31" s="11">
        <v>1</v>
      </c>
      <c r="G31" s="11">
        <v>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74">
        <f t="shared" si="0"/>
        <v>99</v>
      </c>
      <c r="Z31" s="24">
        <v>65</v>
      </c>
      <c r="AA31" s="24">
        <v>32</v>
      </c>
      <c r="AB31" s="24">
        <v>1</v>
      </c>
      <c r="AC31" s="24">
        <v>1</v>
      </c>
      <c r="AD31" s="24"/>
      <c r="AE31" s="24">
        <v>2</v>
      </c>
      <c r="AF31" s="24"/>
      <c r="AG31" s="24"/>
      <c r="AH31" s="24"/>
      <c r="AI31" s="24"/>
      <c r="AJ31" s="24">
        <v>1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75">
        <f t="shared" si="1"/>
        <v>102</v>
      </c>
      <c r="AW31" s="76">
        <f t="shared" si="2"/>
        <v>99</v>
      </c>
      <c r="AX31" s="75">
        <f t="shared" si="3"/>
        <v>102</v>
      </c>
      <c r="AY31" s="76">
        <f t="shared" si="4"/>
        <v>-3</v>
      </c>
    </row>
    <row r="32" spans="1:51" s="55" customFormat="1" ht="15.75" customHeight="1">
      <c r="A32" s="50">
        <v>30</v>
      </c>
      <c r="B32" s="8" t="s">
        <v>29</v>
      </c>
      <c r="C32" s="11">
        <v>52</v>
      </c>
      <c r="D32" s="11">
        <v>11</v>
      </c>
      <c r="E32" s="11">
        <v>10</v>
      </c>
      <c r="F32" s="11"/>
      <c r="G32" s="11">
        <v>1</v>
      </c>
      <c r="H32" s="11"/>
      <c r="I32" s="11">
        <v>1</v>
      </c>
      <c r="J32" s="11"/>
      <c r="K32" s="11"/>
      <c r="L32" s="11"/>
      <c r="M32" s="11"/>
      <c r="N32" s="11"/>
      <c r="O32" s="11"/>
      <c r="P32" s="11"/>
      <c r="Q32" s="11"/>
      <c r="R32" s="11">
        <v>1</v>
      </c>
      <c r="S32" s="11"/>
      <c r="T32" s="11"/>
      <c r="U32" s="11"/>
      <c r="V32" s="11"/>
      <c r="W32" s="11"/>
      <c r="X32" s="11"/>
      <c r="Y32" s="74">
        <f t="shared" si="0"/>
        <v>76</v>
      </c>
      <c r="Z32" s="24">
        <v>45</v>
      </c>
      <c r="AA32" s="24">
        <v>2</v>
      </c>
      <c r="AB32" s="24"/>
      <c r="AC32" s="24"/>
      <c r="AD32" s="24">
        <v>1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75">
        <f t="shared" si="1"/>
        <v>48</v>
      </c>
      <c r="AW32" s="76">
        <f t="shared" si="2"/>
        <v>76</v>
      </c>
      <c r="AX32" s="75">
        <f t="shared" si="3"/>
        <v>48</v>
      </c>
      <c r="AY32" s="76">
        <f t="shared" si="4"/>
        <v>28</v>
      </c>
    </row>
    <row r="33" spans="1:51" ht="15.75" customHeight="1">
      <c r="A33" s="50">
        <v>31</v>
      </c>
      <c r="B33" s="8" t="s">
        <v>30</v>
      </c>
      <c r="C33" s="6">
        <v>37</v>
      </c>
      <c r="D33" s="6">
        <v>3</v>
      </c>
      <c r="E33" s="6"/>
      <c r="F33" s="6">
        <v>1</v>
      </c>
      <c r="G33" s="6"/>
      <c r="H33" s="6"/>
      <c r="I33" s="6"/>
      <c r="J33" s="6">
        <v>3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51">
        <f t="shared" si="0"/>
        <v>44</v>
      </c>
      <c r="Z33" s="23">
        <v>22</v>
      </c>
      <c r="AA33" s="23">
        <v>6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75">
        <f t="shared" si="1"/>
        <v>28</v>
      </c>
      <c r="AW33" s="76">
        <f t="shared" si="2"/>
        <v>44</v>
      </c>
      <c r="AX33" s="75">
        <f t="shared" si="3"/>
        <v>28</v>
      </c>
      <c r="AY33" s="76">
        <f t="shared" si="4"/>
        <v>16</v>
      </c>
    </row>
    <row r="34" spans="1:51" s="55" customFormat="1" ht="15.75" customHeight="1">
      <c r="A34" s="50">
        <v>32</v>
      </c>
      <c r="B34" s="8" t="s">
        <v>31</v>
      </c>
      <c r="C34" s="11">
        <v>22</v>
      </c>
      <c r="D34" s="11">
        <v>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74">
        <f t="shared" si="0"/>
        <v>28</v>
      </c>
      <c r="Z34" s="24">
        <v>13</v>
      </c>
      <c r="AA34" s="24">
        <v>2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75">
        <f t="shared" si="1"/>
        <v>15</v>
      </c>
      <c r="AW34" s="76">
        <f t="shared" si="2"/>
        <v>28</v>
      </c>
      <c r="AX34" s="75">
        <f t="shared" si="3"/>
        <v>15</v>
      </c>
      <c r="AY34" s="76">
        <f t="shared" si="4"/>
        <v>13</v>
      </c>
    </row>
    <row r="35" spans="1:51" s="55" customFormat="1" ht="15.75" customHeight="1">
      <c r="A35" s="50">
        <v>33</v>
      </c>
      <c r="B35" s="8" t="s">
        <v>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74">
        <v>65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75">
        <v>57</v>
      </c>
      <c r="AW35" s="76">
        <v>65</v>
      </c>
      <c r="AX35" s="75">
        <v>57</v>
      </c>
      <c r="AY35" s="76">
        <f aca="true" t="shared" si="5" ref="AY35:AY61">AW35-AX35</f>
        <v>8</v>
      </c>
    </row>
    <row r="36" spans="1:51" s="55" customFormat="1" ht="15.75" customHeight="1">
      <c r="A36" s="50">
        <v>34</v>
      </c>
      <c r="B36" s="8" t="s">
        <v>33</v>
      </c>
      <c r="C36" s="11">
        <v>11</v>
      </c>
      <c r="D36" s="11">
        <v>3</v>
      </c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1">
        <f aca="true" t="shared" si="6" ref="Y36:Y54">SUM(C36:X36)</f>
        <v>15</v>
      </c>
      <c r="Z36" s="24">
        <v>4</v>
      </c>
      <c r="AA36" s="24">
        <v>1</v>
      </c>
      <c r="AB36" s="24">
        <v>1</v>
      </c>
      <c r="AC36" s="24">
        <v>1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75">
        <f t="shared" si="1"/>
        <v>7</v>
      </c>
      <c r="AW36" s="76">
        <f aca="true" t="shared" si="7" ref="AW36:AW57">SUM(C36:X36)</f>
        <v>15</v>
      </c>
      <c r="AX36" s="75">
        <f aca="true" t="shared" si="8" ref="AX36:AX60">SUM(Z36:AU36)</f>
        <v>7</v>
      </c>
      <c r="AY36" s="76">
        <f t="shared" si="5"/>
        <v>8</v>
      </c>
    </row>
    <row r="37" spans="1:51" s="55" customFormat="1" ht="15.75" customHeight="1">
      <c r="A37" s="50">
        <v>35</v>
      </c>
      <c r="B37" s="8" t="s">
        <v>34</v>
      </c>
      <c r="C37" s="11">
        <v>23</v>
      </c>
      <c r="D37" s="11">
        <v>1</v>
      </c>
      <c r="E37" s="11"/>
      <c r="F37" s="11"/>
      <c r="G37" s="11"/>
      <c r="H37" s="11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74">
        <f t="shared" si="6"/>
        <v>25</v>
      </c>
      <c r="Z37" s="24">
        <v>26</v>
      </c>
      <c r="AA37" s="24">
        <v>6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75">
        <f t="shared" si="1"/>
        <v>32</v>
      </c>
      <c r="AW37" s="76">
        <f t="shared" si="7"/>
        <v>25</v>
      </c>
      <c r="AX37" s="75">
        <f t="shared" si="8"/>
        <v>32</v>
      </c>
      <c r="AY37" s="76">
        <f t="shared" si="5"/>
        <v>-7</v>
      </c>
    </row>
    <row r="38" spans="1:51" ht="15.75" customHeight="1">
      <c r="A38" s="50">
        <v>36</v>
      </c>
      <c r="B38" s="8" t="s">
        <v>35</v>
      </c>
      <c r="C38" s="6">
        <v>48</v>
      </c>
      <c r="D38" s="6">
        <v>9</v>
      </c>
      <c r="E38" s="6">
        <v>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51">
        <f t="shared" si="6"/>
        <v>59</v>
      </c>
      <c r="Z38" s="23">
        <v>37</v>
      </c>
      <c r="AA38" s="23">
        <v>8</v>
      </c>
      <c r="AB38" s="23">
        <v>1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75">
        <f t="shared" si="1"/>
        <v>46</v>
      </c>
      <c r="AW38" s="76">
        <f t="shared" si="7"/>
        <v>59</v>
      </c>
      <c r="AX38" s="75">
        <f t="shared" si="8"/>
        <v>46</v>
      </c>
      <c r="AY38" s="76">
        <f t="shared" si="5"/>
        <v>13</v>
      </c>
    </row>
    <row r="39" spans="1:51" s="55" customFormat="1" ht="15.75" customHeight="1">
      <c r="A39" s="50">
        <v>37</v>
      </c>
      <c r="B39" s="8" t="s">
        <v>36</v>
      </c>
      <c r="C39" s="11">
        <v>35</v>
      </c>
      <c r="D39" s="11">
        <v>14</v>
      </c>
      <c r="E39" s="11">
        <v>5</v>
      </c>
      <c r="F39" s="11">
        <v>2</v>
      </c>
      <c r="G39" s="11">
        <v>2</v>
      </c>
      <c r="H39" s="11">
        <v>1</v>
      </c>
      <c r="I39" s="11"/>
      <c r="J39" s="11">
        <v>2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74">
        <f t="shared" si="6"/>
        <v>61</v>
      </c>
      <c r="Z39" s="24">
        <v>48</v>
      </c>
      <c r="AA39" s="24">
        <v>7</v>
      </c>
      <c r="AB39" s="24">
        <v>6</v>
      </c>
      <c r="AC39" s="24">
        <v>1</v>
      </c>
      <c r="AD39" s="24">
        <v>2</v>
      </c>
      <c r="AE39" s="24">
        <v>1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75">
        <f t="shared" si="1"/>
        <v>65</v>
      </c>
      <c r="AW39" s="76">
        <f t="shared" si="7"/>
        <v>61</v>
      </c>
      <c r="AX39" s="75">
        <f t="shared" si="8"/>
        <v>65</v>
      </c>
      <c r="AY39" s="76">
        <f t="shared" si="5"/>
        <v>-4</v>
      </c>
    </row>
    <row r="40" spans="1:51" s="55" customFormat="1" ht="15.75" customHeight="1">
      <c r="A40" s="50">
        <v>38</v>
      </c>
      <c r="B40" s="8" t="s">
        <v>37</v>
      </c>
      <c r="C40" s="11">
        <v>60</v>
      </c>
      <c r="D40" s="11">
        <v>14</v>
      </c>
      <c r="E40" s="11">
        <v>13</v>
      </c>
      <c r="F40" s="11">
        <v>1</v>
      </c>
      <c r="G40" s="11"/>
      <c r="H40" s="11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74">
        <f t="shared" si="6"/>
        <v>89</v>
      </c>
      <c r="Z40" s="24">
        <v>69</v>
      </c>
      <c r="AA40" s="24">
        <v>19</v>
      </c>
      <c r="AB40" s="24"/>
      <c r="AC40" s="24">
        <v>2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75">
        <f t="shared" si="1"/>
        <v>90</v>
      </c>
      <c r="AW40" s="76">
        <f t="shared" si="7"/>
        <v>89</v>
      </c>
      <c r="AX40" s="75">
        <f t="shared" si="8"/>
        <v>90</v>
      </c>
      <c r="AY40" s="76">
        <f t="shared" si="5"/>
        <v>-1</v>
      </c>
    </row>
    <row r="41" spans="1:51" s="55" customFormat="1" ht="15.75" customHeight="1">
      <c r="A41" s="50">
        <v>39</v>
      </c>
      <c r="B41" s="8" t="s">
        <v>38</v>
      </c>
      <c r="C41" s="11">
        <v>31</v>
      </c>
      <c r="D41" s="11">
        <v>4</v>
      </c>
      <c r="E41" s="11">
        <v>3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74">
        <f t="shared" si="6"/>
        <v>39</v>
      </c>
      <c r="Z41" s="24">
        <v>10</v>
      </c>
      <c r="AA41" s="24">
        <v>3</v>
      </c>
      <c r="AB41" s="24">
        <v>1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>
        <v>1</v>
      </c>
      <c r="AR41" s="24"/>
      <c r="AS41" s="24"/>
      <c r="AT41" s="24"/>
      <c r="AU41" s="24"/>
      <c r="AV41" s="75">
        <f t="shared" si="1"/>
        <v>15</v>
      </c>
      <c r="AW41" s="76">
        <f t="shared" si="7"/>
        <v>39</v>
      </c>
      <c r="AX41" s="75">
        <f t="shared" si="8"/>
        <v>15</v>
      </c>
      <c r="AY41" s="76">
        <f t="shared" si="5"/>
        <v>24</v>
      </c>
    </row>
    <row r="42" spans="1:51" s="55" customFormat="1" ht="15.75" customHeight="1">
      <c r="A42" s="50">
        <v>40</v>
      </c>
      <c r="B42" s="8" t="s">
        <v>39</v>
      </c>
      <c r="C42" s="11">
        <v>55</v>
      </c>
      <c r="D42" s="11">
        <v>12</v>
      </c>
      <c r="E42" s="11">
        <v>4</v>
      </c>
      <c r="F42" s="11">
        <v>1</v>
      </c>
      <c r="G42" s="11">
        <v>1</v>
      </c>
      <c r="H42" s="11">
        <v>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74">
        <f t="shared" si="6"/>
        <v>77</v>
      </c>
      <c r="Z42" s="24">
        <v>81</v>
      </c>
      <c r="AA42" s="24">
        <v>14</v>
      </c>
      <c r="AB42" s="24">
        <v>2</v>
      </c>
      <c r="AC42" s="24">
        <v>2</v>
      </c>
      <c r="AD42" s="24">
        <v>1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75">
        <f t="shared" si="1"/>
        <v>100</v>
      </c>
      <c r="AW42" s="76">
        <f t="shared" si="7"/>
        <v>77</v>
      </c>
      <c r="AX42" s="75">
        <f t="shared" si="8"/>
        <v>100</v>
      </c>
      <c r="AY42" s="76">
        <f t="shared" si="5"/>
        <v>-23</v>
      </c>
    </row>
    <row r="43" spans="1:51" s="55" customFormat="1" ht="15.75" customHeight="1">
      <c r="A43" s="50">
        <v>41</v>
      </c>
      <c r="B43" s="8" t="s">
        <v>40</v>
      </c>
      <c r="C43" s="11">
        <v>17</v>
      </c>
      <c r="D43" s="11">
        <v>1</v>
      </c>
      <c r="E43" s="11">
        <v>1</v>
      </c>
      <c r="F43" s="11"/>
      <c r="G43" s="11">
        <v>1</v>
      </c>
      <c r="H43" s="11">
        <v>1</v>
      </c>
      <c r="I43" s="11"/>
      <c r="J43" s="11">
        <v>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74">
        <f t="shared" si="6"/>
        <v>22</v>
      </c>
      <c r="Z43" s="24">
        <v>24</v>
      </c>
      <c r="AA43" s="24">
        <v>8</v>
      </c>
      <c r="AB43" s="24">
        <v>1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75">
        <f t="shared" si="1"/>
        <v>33</v>
      </c>
      <c r="AW43" s="76">
        <f t="shared" si="7"/>
        <v>22</v>
      </c>
      <c r="AX43" s="75">
        <f t="shared" si="8"/>
        <v>33</v>
      </c>
      <c r="AY43" s="76">
        <f t="shared" si="5"/>
        <v>-11</v>
      </c>
    </row>
    <row r="44" spans="1:51" s="55" customFormat="1" ht="15.75" customHeight="1">
      <c r="A44" s="50">
        <v>42</v>
      </c>
      <c r="B44" s="8" t="s">
        <v>41</v>
      </c>
      <c r="C44" s="11">
        <v>28</v>
      </c>
      <c r="D44" s="11">
        <v>4</v>
      </c>
      <c r="E44" s="11">
        <v>1</v>
      </c>
      <c r="F44" s="11"/>
      <c r="G44" s="11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74">
        <f t="shared" si="6"/>
        <v>34</v>
      </c>
      <c r="Z44" s="24">
        <v>25</v>
      </c>
      <c r="AA44" s="24"/>
      <c r="AB44" s="24">
        <v>1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75">
        <f t="shared" si="1"/>
        <v>26</v>
      </c>
      <c r="AW44" s="76">
        <f t="shared" si="7"/>
        <v>34</v>
      </c>
      <c r="AX44" s="75">
        <f t="shared" si="8"/>
        <v>26</v>
      </c>
      <c r="AY44" s="76">
        <f t="shared" si="5"/>
        <v>8</v>
      </c>
    </row>
    <row r="45" spans="1:51" s="55" customFormat="1" ht="15.75" customHeight="1">
      <c r="A45" s="50">
        <v>43</v>
      </c>
      <c r="B45" s="8" t="s">
        <v>42</v>
      </c>
      <c r="C45" s="11">
        <v>12</v>
      </c>
      <c r="D45" s="11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74">
        <f t="shared" si="6"/>
        <v>13</v>
      </c>
      <c r="Z45" s="24">
        <v>2</v>
      </c>
      <c r="AA45" s="24">
        <v>2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75">
        <f t="shared" si="1"/>
        <v>4</v>
      </c>
      <c r="AW45" s="76">
        <f t="shared" si="7"/>
        <v>13</v>
      </c>
      <c r="AX45" s="75">
        <f t="shared" si="8"/>
        <v>4</v>
      </c>
      <c r="AY45" s="76">
        <f t="shared" si="5"/>
        <v>9</v>
      </c>
    </row>
    <row r="46" spans="1:51" s="55" customFormat="1" ht="15.75" customHeight="1">
      <c r="A46" s="50">
        <v>44</v>
      </c>
      <c r="B46" s="8" t="s">
        <v>43</v>
      </c>
      <c r="C46" s="11">
        <v>79</v>
      </c>
      <c r="D46" s="11">
        <v>11</v>
      </c>
      <c r="E46" s="11">
        <v>1</v>
      </c>
      <c r="F46" s="11">
        <v>1</v>
      </c>
      <c r="G46" s="11"/>
      <c r="H46" s="11">
        <v>2</v>
      </c>
      <c r="I46" s="11"/>
      <c r="J46" s="11"/>
      <c r="K46" s="11">
        <v>3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74">
        <f t="shared" si="6"/>
        <v>97</v>
      </c>
      <c r="Z46" s="24">
        <v>86</v>
      </c>
      <c r="AA46" s="24">
        <v>13</v>
      </c>
      <c r="AB46" s="24">
        <v>4</v>
      </c>
      <c r="AC46" s="24">
        <v>1</v>
      </c>
      <c r="AD46" s="24"/>
      <c r="AE46" s="24"/>
      <c r="AF46" s="24"/>
      <c r="AG46" s="24"/>
      <c r="AH46" s="24"/>
      <c r="AI46" s="24">
        <v>1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75">
        <f t="shared" si="1"/>
        <v>105</v>
      </c>
      <c r="AW46" s="76">
        <f t="shared" si="7"/>
        <v>97</v>
      </c>
      <c r="AX46" s="75">
        <f t="shared" si="8"/>
        <v>105</v>
      </c>
      <c r="AY46" s="76">
        <f t="shared" si="5"/>
        <v>-8</v>
      </c>
    </row>
    <row r="47" spans="1:51" s="55" customFormat="1" ht="15.75" customHeight="1">
      <c r="A47" s="50">
        <v>45</v>
      </c>
      <c r="B47" s="8" t="s">
        <v>44</v>
      </c>
      <c r="C47" s="11">
        <v>51</v>
      </c>
      <c r="D47" s="11">
        <v>6</v>
      </c>
      <c r="E47" s="11">
        <v>2</v>
      </c>
      <c r="F47" s="11">
        <v>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>
        <v>1</v>
      </c>
      <c r="V47" s="11"/>
      <c r="W47" s="11"/>
      <c r="X47" s="11"/>
      <c r="Y47" s="74">
        <f t="shared" si="6"/>
        <v>61</v>
      </c>
      <c r="Z47" s="24">
        <v>29</v>
      </c>
      <c r="AA47" s="24">
        <v>3</v>
      </c>
      <c r="AB47" s="24"/>
      <c r="AC47" s="24"/>
      <c r="AD47" s="24"/>
      <c r="AE47" s="24">
        <v>1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>
        <v>1</v>
      </c>
      <c r="AS47" s="24"/>
      <c r="AT47" s="24"/>
      <c r="AU47" s="24"/>
      <c r="AV47" s="75">
        <f t="shared" si="1"/>
        <v>34</v>
      </c>
      <c r="AW47" s="76">
        <f t="shared" si="7"/>
        <v>61</v>
      </c>
      <c r="AX47" s="75">
        <f t="shared" si="8"/>
        <v>34</v>
      </c>
      <c r="AY47" s="76">
        <f t="shared" si="5"/>
        <v>27</v>
      </c>
    </row>
    <row r="48" spans="1:51" s="55" customFormat="1" ht="15.75" customHeight="1">
      <c r="A48" s="50">
        <v>46</v>
      </c>
      <c r="B48" s="8" t="s">
        <v>45</v>
      </c>
      <c r="C48" s="11">
        <v>29</v>
      </c>
      <c r="D48" s="11">
        <v>3</v>
      </c>
      <c r="E48" s="11">
        <v>1</v>
      </c>
      <c r="F48" s="11"/>
      <c r="G48" s="11">
        <v>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74">
        <f t="shared" si="6"/>
        <v>34</v>
      </c>
      <c r="Z48" s="24">
        <v>35</v>
      </c>
      <c r="AA48" s="24">
        <v>4</v>
      </c>
      <c r="AB48" s="24"/>
      <c r="AC48" s="24"/>
      <c r="AD48" s="24"/>
      <c r="AE48" s="24">
        <v>1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75">
        <f t="shared" si="1"/>
        <v>40</v>
      </c>
      <c r="AW48" s="76">
        <f t="shared" si="7"/>
        <v>34</v>
      </c>
      <c r="AX48" s="75">
        <f t="shared" si="8"/>
        <v>40</v>
      </c>
      <c r="AY48" s="76">
        <f t="shared" si="5"/>
        <v>-6</v>
      </c>
    </row>
    <row r="49" spans="1:51" s="55" customFormat="1" ht="15.75" customHeight="1">
      <c r="A49" s="50">
        <v>47</v>
      </c>
      <c r="B49" s="8" t="s">
        <v>46</v>
      </c>
      <c r="C49" s="11">
        <v>33</v>
      </c>
      <c r="D49" s="11">
        <v>6</v>
      </c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74">
        <f t="shared" si="6"/>
        <v>40</v>
      </c>
      <c r="Z49" s="24">
        <v>45</v>
      </c>
      <c r="AA49" s="24">
        <v>4</v>
      </c>
      <c r="AB49" s="24">
        <v>1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75">
        <f t="shared" si="1"/>
        <v>50</v>
      </c>
      <c r="AW49" s="76">
        <f t="shared" si="7"/>
        <v>40</v>
      </c>
      <c r="AX49" s="52">
        <f t="shared" si="8"/>
        <v>50</v>
      </c>
      <c r="AY49" s="76">
        <f t="shared" si="5"/>
        <v>-10</v>
      </c>
    </row>
    <row r="50" spans="1:51" s="55" customFormat="1" ht="15.75" customHeight="1">
      <c r="A50" s="50">
        <v>48</v>
      </c>
      <c r="B50" s="8" t="s">
        <v>47</v>
      </c>
      <c r="C50" s="11">
        <v>53</v>
      </c>
      <c r="D50" s="11">
        <v>8</v>
      </c>
      <c r="E50" s="11">
        <v>1</v>
      </c>
      <c r="F50" s="11">
        <v>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74">
        <f t="shared" si="6"/>
        <v>63</v>
      </c>
      <c r="Z50" s="24">
        <v>51</v>
      </c>
      <c r="AA50" s="24">
        <v>11</v>
      </c>
      <c r="AB50" s="24">
        <v>1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>
        <v>1</v>
      </c>
      <c r="AN50" s="24"/>
      <c r="AO50" s="24"/>
      <c r="AP50" s="24"/>
      <c r="AQ50" s="24"/>
      <c r="AR50" s="24"/>
      <c r="AS50" s="24"/>
      <c r="AT50" s="24"/>
      <c r="AU50" s="24"/>
      <c r="AV50" s="75">
        <f t="shared" si="1"/>
        <v>64</v>
      </c>
      <c r="AW50" s="76">
        <f t="shared" si="7"/>
        <v>63</v>
      </c>
      <c r="AX50" s="75">
        <f t="shared" si="8"/>
        <v>64</v>
      </c>
      <c r="AY50" s="76">
        <f t="shared" si="5"/>
        <v>-1</v>
      </c>
    </row>
    <row r="51" spans="1:51" ht="15.75" customHeight="1">
      <c r="A51" s="50">
        <v>49</v>
      </c>
      <c r="B51" s="8" t="s">
        <v>48</v>
      </c>
      <c r="C51" s="6">
        <v>22</v>
      </c>
      <c r="D51" s="6">
        <v>3</v>
      </c>
      <c r="E51" s="6"/>
      <c r="F51" s="6"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74">
        <f t="shared" si="6"/>
        <v>26</v>
      </c>
      <c r="Z51" s="23">
        <v>30</v>
      </c>
      <c r="AA51" s="23">
        <v>4</v>
      </c>
      <c r="AB51" s="23">
        <v>4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75">
        <f t="shared" si="1"/>
        <v>38</v>
      </c>
      <c r="AW51" s="76">
        <f t="shared" si="7"/>
        <v>26</v>
      </c>
      <c r="AX51" s="52">
        <f t="shared" si="8"/>
        <v>38</v>
      </c>
      <c r="AY51" s="53">
        <f t="shared" si="5"/>
        <v>-12</v>
      </c>
    </row>
    <row r="52" spans="1:51" s="55" customFormat="1" ht="15.75" customHeight="1">
      <c r="A52" s="50">
        <v>50</v>
      </c>
      <c r="B52" s="8" t="s">
        <v>49</v>
      </c>
      <c r="C52" s="11">
        <v>24</v>
      </c>
      <c r="D52" s="11">
        <v>2</v>
      </c>
      <c r="E52" s="11"/>
      <c r="F52" s="11">
        <v>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74">
        <f t="shared" si="6"/>
        <v>28</v>
      </c>
      <c r="Z52" s="24">
        <v>32</v>
      </c>
      <c r="AA52" s="24">
        <v>6</v>
      </c>
      <c r="AB52" s="24">
        <v>1</v>
      </c>
      <c r="AC52" s="24"/>
      <c r="AD52" s="24"/>
      <c r="AE52" s="24">
        <v>1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75">
        <f t="shared" si="1"/>
        <v>40</v>
      </c>
      <c r="AW52" s="76">
        <f t="shared" si="7"/>
        <v>28</v>
      </c>
      <c r="AX52" s="52">
        <f t="shared" si="8"/>
        <v>40</v>
      </c>
      <c r="AY52" s="53">
        <f t="shared" si="5"/>
        <v>-12</v>
      </c>
    </row>
    <row r="53" spans="1:51" s="55" customFormat="1" ht="15.75" customHeight="1">
      <c r="A53" s="50">
        <v>51</v>
      </c>
      <c r="B53" s="8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74">
        <v>14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75">
        <v>11</v>
      </c>
      <c r="AW53" s="76">
        <v>14</v>
      </c>
      <c r="AX53" s="75">
        <v>11</v>
      </c>
      <c r="AY53" s="76">
        <f t="shared" si="5"/>
        <v>3</v>
      </c>
    </row>
    <row r="54" spans="1:51" s="55" customFormat="1" ht="15.75" customHeight="1">
      <c r="A54" s="50">
        <v>52</v>
      </c>
      <c r="B54" s="8" t="s">
        <v>51</v>
      </c>
      <c r="C54" s="11">
        <v>63</v>
      </c>
      <c r="D54" s="11">
        <v>4</v>
      </c>
      <c r="E54" s="11">
        <v>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74">
        <f t="shared" si="6"/>
        <v>70</v>
      </c>
      <c r="Z54" s="24">
        <v>27</v>
      </c>
      <c r="AA54" s="24">
        <v>4</v>
      </c>
      <c r="AB54" s="24"/>
      <c r="AC54" s="24"/>
      <c r="AD54" s="24"/>
      <c r="AE54" s="24">
        <v>1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75">
        <f t="shared" si="1"/>
        <v>32</v>
      </c>
      <c r="AW54" s="76">
        <f t="shared" si="7"/>
        <v>70</v>
      </c>
      <c r="AX54" s="75">
        <f t="shared" si="8"/>
        <v>32</v>
      </c>
      <c r="AY54" s="76">
        <f t="shared" si="5"/>
        <v>38</v>
      </c>
    </row>
    <row r="55" spans="1:51" s="73" customFormat="1" ht="15.75" customHeight="1">
      <c r="A55" s="66">
        <v>53</v>
      </c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74">
        <v>47</v>
      </c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5">
        <v>42</v>
      </c>
      <c r="AW55" s="76">
        <v>47</v>
      </c>
      <c r="AX55" s="75">
        <v>42</v>
      </c>
      <c r="AY55" s="76">
        <f t="shared" si="5"/>
        <v>5</v>
      </c>
    </row>
    <row r="56" spans="1:51" s="55" customFormat="1" ht="15.75" customHeight="1">
      <c r="A56" s="50">
        <v>54</v>
      </c>
      <c r="B56" s="8" t="s">
        <v>53</v>
      </c>
      <c r="C56" s="11">
        <v>58</v>
      </c>
      <c r="D56" s="11">
        <v>11</v>
      </c>
      <c r="E56" s="11">
        <v>2</v>
      </c>
      <c r="F56" s="11"/>
      <c r="G56" s="11">
        <v>2</v>
      </c>
      <c r="H56" s="11"/>
      <c r="I56" s="11"/>
      <c r="J56" s="11">
        <v>2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74">
        <f aca="true" t="shared" si="9" ref="Y56:Y61">SUM(C56:X56)</f>
        <v>75</v>
      </c>
      <c r="Z56" s="24">
        <v>32</v>
      </c>
      <c r="AA56" s="24">
        <v>8</v>
      </c>
      <c r="AB56" s="24">
        <v>3</v>
      </c>
      <c r="AC56" s="24">
        <v>1</v>
      </c>
      <c r="AD56" s="24">
        <v>1</v>
      </c>
      <c r="AE56" s="24"/>
      <c r="AF56" s="24"/>
      <c r="AG56" s="24"/>
      <c r="AH56" s="24"/>
      <c r="AI56" s="24"/>
      <c r="AJ56" s="24">
        <v>1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75">
        <f t="shared" si="1"/>
        <v>46</v>
      </c>
      <c r="AW56" s="76">
        <f t="shared" si="7"/>
        <v>75</v>
      </c>
      <c r="AX56" s="52">
        <f t="shared" si="8"/>
        <v>46</v>
      </c>
      <c r="AY56" s="53">
        <f t="shared" si="5"/>
        <v>29</v>
      </c>
    </row>
    <row r="57" spans="1:51" ht="15.75" customHeight="1">
      <c r="A57" s="50">
        <v>55</v>
      </c>
      <c r="B57" s="8" t="s">
        <v>54</v>
      </c>
      <c r="C57" s="6">
        <v>24</v>
      </c>
      <c r="D57" s="6">
        <v>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74">
        <f t="shared" si="9"/>
        <v>27</v>
      </c>
      <c r="Z57" s="23">
        <v>18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75">
        <f t="shared" si="1"/>
        <v>18</v>
      </c>
      <c r="AW57" s="76">
        <f t="shared" si="7"/>
        <v>27</v>
      </c>
      <c r="AX57" s="52">
        <f t="shared" si="8"/>
        <v>18</v>
      </c>
      <c r="AY57" s="53">
        <f t="shared" si="5"/>
        <v>9</v>
      </c>
    </row>
    <row r="58" spans="1:51" ht="15.75" customHeight="1">
      <c r="A58" s="50">
        <v>56</v>
      </c>
      <c r="B58" s="8" t="s">
        <v>55</v>
      </c>
      <c r="C58" s="6">
        <v>11</v>
      </c>
      <c r="D58" s="6">
        <v>1</v>
      </c>
      <c r="E58" s="6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1</v>
      </c>
      <c r="S58" s="6"/>
      <c r="T58" s="6"/>
      <c r="U58" s="6"/>
      <c r="V58" s="6"/>
      <c r="W58" s="6"/>
      <c r="X58" s="6"/>
      <c r="Y58" s="51">
        <f t="shared" si="9"/>
        <v>14</v>
      </c>
      <c r="Z58" s="23">
        <v>1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75">
        <f t="shared" si="1"/>
        <v>1</v>
      </c>
      <c r="AW58" s="53">
        <f>SUM(C58:X58)</f>
        <v>14</v>
      </c>
      <c r="AX58" s="52">
        <f t="shared" si="8"/>
        <v>1</v>
      </c>
      <c r="AY58" s="53">
        <f t="shared" si="5"/>
        <v>13</v>
      </c>
    </row>
    <row r="59" spans="1:51" ht="15.75" customHeight="1">
      <c r="A59" s="50">
        <v>57</v>
      </c>
      <c r="B59" s="8" t="s">
        <v>56</v>
      </c>
      <c r="C59" s="6">
        <v>51</v>
      </c>
      <c r="D59" s="6">
        <v>4</v>
      </c>
      <c r="E59" s="6">
        <v>3</v>
      </c>
      <c r="F59" s="6">
        <v>2</v>
      </c>
      <c r="G59" s="6"/>
      <c r="H59" s="6">
        <v>1</v>
      </c>
      <c r="I59" s="6"/>
      <c r="J59" s="6">
        <v>1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51">
        <f t="shared" si="9"/>
        <v>62</v>
      </c>
      <c r="Z59" s="23">
        <v>40</v>
      </c>
      <c r="AA59" s="23">
        <v>5</v>
      </c>
      <c r="AB59" s="23">
        <v>1</v>
      </c>
      <c r="AC59" s="23">
        <v>1</v>
      </c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75">
        <f t="shared" si="1"/>
        <v>47</v>
      </c>
      <c r="AW59" s="53">
        <f>SUM(C59:X59)</f>
        <v>62</v>
      </c>
      <c r="AX59" s="52">
        <f t="shared" si="8"/>
        <v>47</v>
      </c>
      <c r="AY59" s="53">
        <f t="shared" si="5"/>
        <v>15</v>
      </c>
    </row>
    <row r="60" spans="1:51" s="55" customFormat="1" ht="15.75" customHeight="1">
      <c r="A60" s="50">
        <v>58</v>
      </c>
      <c r="B60" s="8" t="s">
        <v>57</v>
      </c>
      <c r="C60" s="11">
        <v>52</v>
      </c>
      <c r="D60" s="11">
        <v>5</v>
      </c>
      <c r="E60" s="11">
        <v>3</v>
      </c>
      <c r="F60" s="11"/>
      <c r="G60" s="11">
        <v>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74">
        <f t="shared" si="9"/>
        <v>61</v>
      </c>
      <c r="Z60" s="24">
        <v>46</v>
      </c>
      <c r="AA60" s="24">
        <v>4</v>
      </c>
      <c r="AB60" s="24">
        <v>1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75">
        <f t="shared" si="1"/>
        <v>51</v>
      </c>
      <c r="AW60" s="76">
        <f>SUM(C60:X60)</f>
        <v>61</v>
      </c>
      <c r="AX60" s="52">
        <f t="shared" si="8"/>
        <v>51</v>
      </c>
      <c r="AY60" s="76">
        <f t="shared" si="5"/>
        <v>10</v>
      </c>
    </row>
    <row r="61" spans="1:51" ht="15.75" customHeight="1">
      <c r="A61" s="50">
        <v>59</v>
      </c>
      <c r="B61" s="8" t="s">
        <v>58</v>
      </c>
      <c r="C61" s="6">
        <v>11</v>
      </c>
      <c r="D61" s="6">
        <v>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51">
        <f t="shared" si="9"/>
        <v>13</v>
      </c>
      <c r="Z61" s="23">
        <v>13</v>
      </c>
      <c r="AA61" s="23">
        <v>2</v>
      </c>
      <c r="AB61" s="23"/>
      <c r="AC61" s="23">
        <v>1</v>
      </c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75">
        <f t="shared" si="1"/>
        <v>16</v>
      </c>
      <c r="AW61" s="53">
        <f>SUM(C61:X61)</f>
        <v>13</v>
      </c>
      <c r="AX61" s="52">
        <f>SUM(Z61:AU61)</f>
        <v>16</v>
      </c>
      <c r="AY61" s="53">
        <f t="shared" si="5"/>
        <v>-3</v>
      </c>
    </row>
    <row r="62" spans="26:52" ht="15.75" customHeight="1" thickBot="1"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60"/>
      <c r="AW62" s="61"/>
      <c r="AX62" s="62"/>
      <c r="AY62" s="61"/>
      <c r="AZ62" s="59"/>
    </row>
    <row r="63" spans="1:52" s="16" customFormat="1" ht="15.75" customHeight="1" thickBot="1">
      <c r="A63" s="39"/>
      <c r="B63" s="17" t="s">
        <v>70</v>
      </c>
      <c r="C63" s="18">
        <f aca="true" t="shared" si="10" ref="C63:T63">SUM(C3:C61)</f>
        <v>3450</v>
      </c>
      <c r="D63" s="18">
        <f t="shared" si="10"/>
        <v>576</v>
      </c>
      <c r="E63" s="18">
        <f t="shared" si="10"/>
        <v>286</v>
      </c>
      <c r="F63" s="18">
        <f t="shared" si="10"/>
        <v>132</v>
      </c>
      <c r="G63" s="18">
        <f t="shared" si="10"/>
        <v>85</v>
      </c>
      <c r="H63" s="18">
        <f t="shared" si="10"/>
        <v>85</v>
      </c>
      <c r="I63" s="18">
        <f t="shared" si="10"/>
        <v>14</v>
      </c>
      <c r="J63" s="18">
        <f t="shared" si="10"/>
        <v>12</v>
      </c>
      <c r="K63" s="18">
        <f t="shared" si="10"/>
        <v>3</v>
      </c>
      <c r="L63" s="18">
        <f t="shared" si="10"/>
        <v>0</v>
      </c>
      <c r="M63" s="18">
        <f t="shared" si="10"/>
        <v>1</v>
      </c>
      <c r="N63" s="18">
        <f t="shared" si="10"/>
        <v>1</v>
      </c>
      <c r="O63" s="18"/>
      <c r="P63" s="18">
        <f t="shared" si="10"/>
        <v>0</v>
      </c>
      <c r="Q63" s="18">
        <f t="shared" si="10"/>
        <v>0</v>
      </c>
      <c r="R63" s="18">
        <f t="shared" si="10"/>
        <v>10</v>
      </c>
      <c r="S63" s="18">
        <f t="shared" si="10"/>
        <v>0</v>
      </c>
      <c r="T63" s="18">
        <f t="shared" si="10"/>
        <v>4</v>
      </c>
      <c r="U63" s="18"/>
      <c r="V63" s="18"/>
      <c r="W63" s="18">
        <f aca="true" t="shared" si="11" ref="W63:AG63">SUM(W3:W61)</f>
        <v>0</v>
      </c>
      <c r="X63" s="18">
        <f t="shared" si="11"/>
        <v>0</v>
      </c>
      <c r="Y63" s="32">
        <f t="shared" si="11"/>
        <v>4788</v>
      </c>
      <c r="Z63" s="30">
        <f t="shared" si="11"/>
        <v>3007</v>
      </c>
      <c r="AA63" s="30">
        <f t="shared" si="11"/>
        <v>567</v>
      </c>
      <c r="AB63" s="30">
        <f t="shared" si="11"/>
        <v>119</v>
      </c>
      <c r="AC63" s="30">
        <f t="shared" si="11"/>
        <v>77</v>
      </c>
      <c r="AD63" s="30">
        <f t="shared" si="11"/>
        <v>22</v>
      </c>
      <c r="AE63" s="30">
        <f t="shared" si="11"/>
        <v>40</v>
      </c>
      <c r="AF63" s="30">
        <f t="shared" si="11"/>
        <v>0</v>
      </c>
      <c r="AG63" s="30">
        <f t="shared" si="11"/>
        <v>0</v>
      </c>
      <c r="AH63" s="30"/>
      <c r="AI63" s="30">
        <f aca="true" t="shared" si="12" ref="AI63:AS63">SUM(AI3:AI61)</f>
        <v>1</v>
      </c>
      <c r="AJ63" s="30">
        <f t="shared" si="12"/>
        <v>9</v>
      </c>
      <c r="AK63" s="30">
        <f t="shared" si="12"/>
        <v>0</v>
      </c>
      <c r="AL63" s="30">
        <f t="shared" si="12"/>
        <v>0</v>
      </c>
      <c r="AM63" s="30">
        <f t="shared" si="12"/>
        <v>1</v>
      </c>
      <c r="AN63" s="30">
        <f t="shared" si="12"/>
        <v>0</v>
      </c>
      <c r="AO63" s="30">
        <f t="shared" si="12"/>
        <v>0</v>
      </c>
      <c r="AP63" s="30">
        <f t="shared" si="12"/>
        <v>0</v>
      </c>
      <c r="AQ63" s="30">
        <f t="shared" si="12"/>
        <v>1</v>
      </c>
      <c r="AR63" s="30"/>
      <c r="AS63" s="30">
        <f t="shared" si="12"/>
        <v>0</v>
      </c>
      <c r="AT63" s="30"/>
      <c r="AU63" s="30">
        <f>SUM(AU3:AU61)</f>
        <v>0</v>
      </c>
      <c r="AV63" s="34">
        <f>SUM(AV3:AV61)</f>
        <v>3955</v>
      </c>
      <c r="AW63" s="63">
        <f>SUM(AW3:AW62)</f>
        <v>4788</v>
      </c>
      <c r="AX63" s="63">
        <f>SUM(AX3:AX62)</f>
        <v>3955</v>
      </c>
      <c r="AY63" s="46">
        <f>AW63-AX63</f>
        <v>833</v>
      </c>
      <c r="AZ63" s="22"/>
    </row>
    <row r="64" spans="2:24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</sheetData>
  <sheetProtection/>
  <mergeCells count="4">
    <mergeCell ref="A1:A2"/>
    <mergeCell ref="B1:B2"/>
    <mergeCell ref="C1:Y1"/>
    <mergeCell ref="Z1:AV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0" width="12.421875" style="54" bestFit="1" customWidth="1"/>
    <col min="11" max="11" width="17.421875" style="54" customWidth="1"/>
    <col min="12" max="12" width="12.28125" style="54" customWidth="1"/>
    <col min="13" max="13" width="13.7109375" style="54" customWidth="1"/>
    <col min="14" max="14" width="11.140625" style="56" customWidth="1"/>
    <col min="15" max="15" width="12.421875" style="54" customWidth="1"/>
    <col min="16" max="16" width="14.00390625" style="54" customWidth="1"/>
    <col min="17" max="17" width="14.421875" style="54" customWidth="1"/>
    <col min="18" max="18" width="9.140625" style="54" customWidth="1"/>
    <col min="19" max="19" width="14.7109375" style="54" customWidth="1"/>
    <col min="20" max="20" width="10.421875" style="54" customWidth="1"/>
    <col min="21" max="21" width="22.57421875" style="54" bestFit="1" customWidth="1"/>
    <col min="22" max="22" width="22.57421875" style="54" customWidth="1"/>
    <col min="23" max="24" width="17.00390625" style="54" customWidth="1"/>
    <col min="25" max="26" width="13.8515625" style="54" customWidth="1"/>
    <col min="27" max="27" width="16.57421875" style="54" customWidth="1"/>
    <col min="28" max="28" width="15.8515625" style="54" customWidth="1"/>
    <col min="29" max="31" width="13.7109375" style="56" customWidth="1"/>
    <col min="32" max="32" width="15.140625" style="56" customWidth="1"/>
    <col min="33" max="16384" width="10.57421875" style="54" customWidth="1"/>
  </cols>
  <sheetData>
    <row r="1" spans="1:32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 t="s">
        <v>73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40"/>
      <c r="AE1" s="40"/>
      <c r="AF1" s="47"/>
    </row>
    <row r="2" spans="1:32" s="48" customFormat="1" ht="30.75" customHeight="1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68</v>
      </c>
      <c r="K2" s="14" t="s">
        <v>82</v>
      </c>
      <c r="L2" s="14" t="s">
        <v>71</v>
      </c>
      <c r="M2" s="14" t="s">
        <v>72</v>
      </c>
      <c r="N2" s="37" t="s">
        <v>70</v>
      </c>
      <c r="O2" s="19" t="s">
        <v>62</v>
      </c>
      <c r="P2" s="19" t="s">
        <v>63</v>
      </c>
      <c r="Q2" s="19" t="s">
        <v>64</v>
      </c>
      <c r="R2" s="19" t="s">
        <v>65</v>
      </c>
      <c r="S2" s="19" t="s">
        <v>69</v>
      </c>
      <c r="T2" s="19" t="s">
        <v>66</v>
      </c>
      <c r="U2" s="19" t="s">
        <v>67</v>
      </c>
      <c r="V2" s="19" t="s">
        <v>83</v>
      </c>
      <c r="W2" s="19" t="s">
        <v>68</v>
      </c>
      <c r="X2" s="19" t="s">
        <v>84</v>
      </c>
      <c r="Y2" s="19" t="s">
        <v>71</v>
      </c>
      <c r="Z2" s="19" t="s">
        <v>79</v>
      </c>
      <c r="AA2" s="19" t="s">
        <v>82</v>
      </c>
      <c r="AB2" s="19" t="s">
        <v>72</v>
      </c>
      <c r="AC2" s="36" t="s">
        <v>70</v>
      </c>
      <c r="AD2" s="41" t="s">
        <v>75</v>
      </c>
      <c r="AE2" s="42" t="s">
        <v>76</v>
      </c>
      <c r="AF2" s="49" t="s">
        <v>74</v>
      </c>
    </row>
    <row r="3" spans="1:32" ht="15.75" customHeight="1">
      <c r="A3" s="50">
        <v>1</v>
      </c>
      <c r="B3" s="8" t="s">
        <v>59</v>
      </c>
      <c r="C3" s="6">
        <v>154</v>
      </c>
      <c r="D3" s="6">
        <v>83</v>
      </c>
      <c r="E3" s="6">
        <v>48</v>
      </c>
      <c r="F3" s="6">
        <v>118</v>
      </c>
      <c r="G3" s="6"/>
      <c r="H3" s="6">
        <v>60</v>
      </c>
      <c r="I3" s="6">
        <v>6</v>
      </c>
      <c r="J3" s="6"/>
      <c r="K3" s="6"/>
      <c r="L3" s="6"/>
      <c r="M3" s="6"/>
      <c r="N3" s="51">
        <f aca="true" t="shared" si="0" ref="N3:N34">SUM(C3:M3)</f>
        <v>469</v>
      </c>
      <c r="O3" s="23">
        <v>94</v>
      </c>
      <c r="P3" s="23">
        <v>29</v>
      </c>
      <c r="Q3" s="23">
        <v>14</v>
      </c>
      <c r="R3" s="23">
        <v>14</v>
      </c>
      <c r="S3" s="23"/>
      <c r="T3" s="23">
        <v>6</v>
      </c>
      <c r="U3" s="23"/>
      <c r="V3" s="23"/>
      <c r="W3" s="23"/>
      <c r="X3" s="23"/>
      <c r="Y3" s="23"/>
      <c r="Z3" s="23"/>
      <c r="AA3" s="23"/>
      <c r="AB3" s="23"/>
      <c r="AC3" s="52">
        <f aca="true" t="shared" si="1" ref="AC3:AC34">SUM(O3:AB3)</f>
        <v>157</v>
      </c>
      <c r="AD3" s="53">
        <f aca="true" t="shared" si="2" ref="AD3:AD34">SUM(C3:M3)</f>
        <v>469</v>
      </c>
      <c r="AE3" s="52">
        <f aca="true" t="shared" si="3" ref="AE3:AE34">SUM(O3:AB3)</f>
        <v>157</v>
      </c>
      <c r="AF3" s="53">
        <f aca="true" t="shared" si="4" ref="AF3:AF34">AD3-AE3</f>
        <v>312</v>
      </c>
    </row>
    <row r="4" spans="1:32" ht="15.75" customHeight="1">
      <c r="A4" s="50">
        <v>2</v>
      </c>
      <c r="B4" s="8" t="s">
        <v>1</v>
      </c>
      <c r="C4" s="6">
        <v>107</v>
      </c>
      <c r="D4" s="6">
        <v>41</v>
      </c>
      <c r="E4" s="6">
        <v>14</v>
      </c>
      <c r="F4" s="6">
        <v>5</v>
      </c>
      <c r="G4" s="6">
        <v>6</v>
      </c>
      <c r="H4" s="6">
        <v>2</v>
      </c>
      <c r="I4" s="6"/>
      <c r="J4" s="6"/>
      <c r="K4" s="6"/>
      <c r="L4" s="6"/>
      <c r="M4" s="6"/>
      <c r="N4" s="51">
        <f t="shared" si="0"/>
        <v>175</v>
      </c>
      <c r="O4" s="23">
        <v>205</v>
      </c>
      <c r="P4" s="23">
        <v>51</v>
      </c>
      <c r="Q4" s="23">
        <v>9</v>
      </c>
      <c r="R4" s="23">
        <v>7</v>
      </c>
      <c r="S4" s="23">
        <v>2</v>
      </c>
      <c r="T4" s="23">
        <v>6</v>
      </c>
      <c r="U4" s="23"/>
      <c r="V4" s="23"/>
      <c r="W4" s="23"/>
      <c r="X4" s="23"/>
      <c r="Y4" s="23"/>
      <c r="Z4" s="23"/>
      <c r="AA4" s="23"/>
      <c r="AB4" s="23"/>
      <c r="AC4" s="52">
        <f t="shared" si="1"/>
        <v>280</v>
      </c>
      <c r="AD4" s="53">
        <f t="shared" si="2"/>
        <v>175</v>
      </c>
      <c r="AE4" s="52">
        <f t="shared" si="3"/>
        <v>280</v>
      </c>
      <c r="AF4" s="53">
        <f t="shared" si="4"/>
        <v>-105</v>
      </c>
    </row>
    <row r="5" spans="1:32" s="55" customFormat="1" ht="15.75" customHeight="1">
      <c r="A5" s="50">
        <v>3</v>
      </c>
      <c r="B5" s="8" t="s">
        <v>2</v>
      </c>
      <c r="C5" s="11">
        <v>509</v>
      </c>
      <c r="D5" s="11">
        <v>27</v>
      </c>
      <c r="E5" s="11">
        <v>6</v>
      </c>
      <c r="F5" s="11">
        <v>2</v>
      </c>
      <c r="G5" s="11"/>
      <c r="H5" s="11">
        <v>1</v>
      </c>
      <c r="I5" s="6"/>
      <c r="J5" s="6"/>
      <c r="K5" s="6"/>
      <c r="L5" s="6"/>
      <c r="M5" s="6"/>
      <c r="N5" s="51">
        <f t="shared" si="0"/>
        <v>545</v>
      </c>
      <c r="O5" s="24">
        <v>260</v>
      </c>
      <c r="P5" s="24">
        <v>14</v>
      </c>
      <c r="Q5" s="24"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52">
        <f t="shared" si="1"/>
        <v>276</v>
      </c>
      <c r="AD5" s="53">
        <f t="shared" si="2"/>
        <v>545</v>
      </c>
      <c r="AE5" s="52">
        <f t="shared" si="3"/>
        <v>276</v>
      </c>
      <c r="AF5" s="53">
        <f t="shared" si="4"/>
        <v>269</v>
      </c>
    </row>
    <row r="6" spans="1:32" ht="15.75" customHeight="1">
      <c r="A6" s="50">
        <v>4</v>
      </c>
      <c r="B6" s="8" t="s">
        <v>3</v>
      </c>
      <c r="C6" s="6">
        <v>22</v>
      </c>
      <c r="D6" s="6">
        <v>14</v>
      </c>
      <c r="E6" s="6">
        <v>3</v>
      </c>
      <c r="F6" s="6">
        <v>9</v>
      </c>
      <c r="G6" s="6">
        <v>6</v>
      </c>
      <c r="H6" s="6">
        <v>11</v>
      </c>
      <c r="I6" s="6"/>
      <c r="J6" s="6"/>
      <c r="K6" s="6"/>
      <c r="L6" s="6"/>
      <c r="M6" s="6"/>
      <c r="N6" s="51">
        <f t="shared" si="0"/>
        <v>65</v>
      </c>
      <c r="O6" s="23">
        <v>12</v>
      </c>
      <c r="P6" s="23">
        <v>4</v>
      </c>
      <c r="Q6" s="23">
        <v>1</v>
      </c>
      <c r="R6" s="23">
        <v>3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52">
        <f t="shared" si="1"/>
        <v>20</v>
      </c>
      <c r="AD6" s="53">
        <f t="shared" si="2"/>
        <v>65</v>
      </c>
      <c r="AE6" s="52">
        <f t="shared" si="3"/>
        <v>20</v>
      </c>
      <c r="AF6" s="53">
        <f t="shared" si="4"/>
        <v>45</v>
      </c>
    </row>
    <row r="7" spans="1:32" ht="15.75" customHeight="1">
      <c r="A7" s="50">
        <v>5</v>
      </c>
      <c r="B7" s="8" t="s">
        <v>4</v>
      </c>
      <c r="C7" s="6">
        <v>57</v>
      </c>
      <c r="D7" s="6">
        <v>6</v>
      </c>
      <c r="E7" s="6">
        <v>1</v>
      </c>
      <c r="F7" s="6">
        <v>1</v>
      </c>
      <c r="G7" s="6">
        <v>1</v>
      </c>
      <c r="H7" s="6">
        <v>6</v>
      </c>
      <c r="I7" s="6"/>
      <c r="J7" s="6"/>
      <c r="K7" s="6"/>
      <c r="L7" s="6"/>
      <c r="M7" s="6"/>
      <c r="N7" s="51">
        <f t="shared" si="0"/>
        <v>72</v>
      </c>
      <c r="O7" s="23">
        <v>47</v>
      </c>
      <c r="P7" s="23">
        <v>3</v>
      </c>
      <c r="Q7" s="23">
        <v>2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52">
        <f t="shared" si="1"/>
        <v>52</v>
      </c>
      <c r="AD7" s="53">
        <f t="shared" si="2"/>
        <v>72</v>
      </c>
      <c r="AE7" s="52">
        <f t="shared" si="3"/>
        <v>52</v>
      </c>
      <c r="AF7" s="53">
        <f t="shared" si="4"/>
        <v>20</v>
      </c>
    </row>
    <row r="8" spans="1:32" ht="15.75" customHeight="1">
      <c r="A8" s="50">
        <v>6</v>
      </c>
      <c r="B8" s="8" t="s">
        <v>5</v>
      </c>
      <c r="C8" s="6">
        <v>282</v>
      </c>
      <c r="D8" s="6">
        <v>20</v>
      </c>
      <c r="E8" s="6">
        <v>8</v>
      </c>
      <c r="F8" s="6">
        <v>3</v>
      </c>
      <c r="G8" s="6">
        <v>5</v>
      </c>
      <c r="H8" s="6">
        <v>2</v>
      </c>
      <c r="I8" s="6"/>
      <c r="J8" s="6">
        <v>2</v>
      </c>
      <c r="K8" s="6">
        <v>4</v>
      </c>
      <c r="L8" s="6"/>
      <c r="M8" s="6"/>
      <c r="N8" s="51">
        <f t="shared" si="0"/>
        <v>326</v>
      </c>
      <c r="O8" s="23">
        <v>284</v>
      </c>
      <c r="P8" s="23">
        <v>21</v>
      </c>
      <c r="Q8" s="23">
        <v>4</v>
      </c>
      <c r="R8" s="23">
        <v>3</v>
      </c>
      <c r="S8" s="23">
        <v>1</v>
      </c>
      <c r="T8" s="23"/>
      <c r="U8" s="23"/>
      <c r="V8" s="23"/>
      <c r="W8" s="23">
        <v>2</v>
      </c>
      <c r="X8" s="23"/>
      <c r="Y8" s="23"/>
      <c r="Z8" s="23"/>
      <c r="AA8" s="23">
        <v>1</v>
      </c>
      <c r="AB8" s="23"/>
      <c r="AC8" s="52">
        <f t="shared" si="1"/>
        <v>316</v>
      </c>
      <c r="AD8" s="53">
        <f t="shared" si="2"/>
        <v>326</v>
      </c>
      <c r="AE8" s="52">
        <f t="shared" si="3"/>
        <v>316</v>
      </c>
      <c r="AF8" s="53">
        <f t="shared" si="4"/>
        <v>10</v>
      </c>
    </row>
    <row r="9" spans="1:32" ht="15.75" customHeight="1">
      <c r="A9" s="50">
        <v>7</v>
      </c>
      <c r="B9" s="8" t="s">
        <v>6</v>
      </c>
      <c r="C9" s="6">
        <v>18</v>
      </c>
      <c r="D9" s="6">
        <v>3</v>
      </c>
      <c r="E9" s="6">
        <v>5</v>
      </c>
      <c r="F9" s="6">
        <v>16</v>
      </c>
      <c r="G9" s="6"/>
      <c r="H9" s="6">
        <v>8</v>
      </c>
      <c r="I9" s="6">
        <v>1</v>
      </c>
      <c r="J9" s="6">
        <v>1</v>
      </c>
      <c r="K9" s="6"/>
      <c r="L9" s="6"/>
      <c r="M9" s="6"/>
      <c r="N9" s="51">
        <f t="shared" si="0"/>
        <v>52</v>
      </c>
      <c r="O9" s="23">
        <v>46</v>
      </c>
      <c r="P9" s="23">
        <v>17</v>
      </c>
      <c r="Q9" s="23">
        <v>4</v>
      </c>
      <c r="R9" s="23">
        <v>9</v>
      </c>
      <c r="S9" s="23"/>
      <c r="T9" s="23">
        <v>9</v>
      </c>
      <c r="U9" s="23">
        <v>1</v>
      </c>
      <c r="V9" s="23"/>
      <c r="W9" s="23">
        <v>1</v>
      </c>
      <c r="X9" s="23"/>
      <c r="Y9" s="23"/>
      <c r="Z9" s="23"/>
      <c r="AA9" s="23"/>
      <c r="AB9" s="23"/>
      <c r="AC9" s="52">
        <f t="shared" si="1"/>
        <v>87</v>
      </c>
      <c r="AD9" s="53">
        <f t="shared" si="2"/>
        <v>52</v>
      </c>
      <c r="AE9" s="52">
        <f t="shared" si="3"/>
        <v>87</v>
      </c>
      <c r="AF9" s="53">
        <f t="shared" si="4"/>
        <v>-35</v>
      </c>
    </row>
    <row r="10" spans="1:32" ht="15.75" customHeight="1">
      <c r="A10" s="50">
        <v>8</v>
      </c>
      <c r="B10" s="8" t="s">
        <v>7</v>
      </c>
      <c r="C10" s="6">
        <v>83</v>
      </c>
      <c r="D10" s="6">
        <v>19</v>
      </c>
      <c r="E10" s="6">
        <v>10</v>
      </c>
      <c r="F10" s="6">
        <v>2</v>
      </c>
      <c r="G10" s="6">
        <v>1</v>
      </c>
      <c r="H10" s="6"/>
      <c r="I10" s="6"/>
      <c r="J10" s="6"/>
      <c r="K10" s="6"/>
      <c r="L10" s="6"/>
      <c r="M10" s="6"/>
      <c r="N10" s="51">
        <f t="shared" si="0"/>
        <v>115</v>
      </c>
      <c r="O10" s="23">
        <v>191</v>
      </c>
      <c r="P10" s="23">
        <v>55</v>
      </c>
      <c r="Q10" s="23">
        <v>14</v>
      </c>
      <c r="R10" s="23">
        <v>34</v>
      </c>
      <c r="S10" s="23"/>
      <c r="T10" s="23">
        <v>13</v>
      </c>
      <c r="U10" s="23"/>
      <c r="V10" s="23"/>
      <c r="W10" s="23">
        <v>1</v>
      </c>
      <c r="X10" s="23"/>
      <c r="Y10" s="23"/>
      <c r="Z10" s="23"/>
      <c r="AA10" s="23"/>
      <c r="AB10" s="23"/>
      <c r="AC10" s="52">
        <f t="shared" si="1"/>
        <v>308</v>
      </c>
      <c r="AD10" s="53">
        <f t="shared" si="2"/>
        <v>115</v>
      </c>
      <c r="AE10" s="52">
        <f t="shared" si="3"/>
        <v>308</v>
      </c>
      <c r="AF10" s="53">
        <f t="shared" si="4"/>
        <v>-193</v>
      </c>
    </row>
    <row r="11" spans="1:32" ht="15.75" customHeight="1">
      <c r="A11" s="50">
        <v>9</v>
      </c>
      <c r="B11" s="8" t="s">
        <v>8</v>
      </c>
      <c r="C11" s="6">
        <v>129</v>
      </c>
      <c r="D11" s="6">
        <v>12</v>
      </c>
      <c r="E11" s="6">
        <v>6</v>
      </c>
      <c r="F11" s="6"/>
      <c r="G11" s="6">
        <v>1</v>
      </c>
      <c r="H11" s="6">
        <v>1</v>
      </c>
      <c r="I11" s="6"/>
      <c r="J11" s="6"/>
      <c r="K11" s="6"/>
      <c r="L11" s="6"/>
      <c r="M11" s="6"/>
      <c r="N11" s="51">
        <f t="shared" si="0"/>
        <v>149</v>
      </c>
      <c r="O11" s="23">
        <v>29</v>
      </c>
      <c r="P11" s="23">
        <v>12</v>
      </c>
      <c r="Q11" s="23"/>
      <c r="R11" s="23"/>
      <c r="S11" s="23">
        <v>2</v>
      </c>
      <c r="T11" s="23"/>
      <c r="U11" s="23"/>
      <c r="V11" s="23"/>
      <c r="W11" s="23"/>
      <c r="X11" s="23"/>
      <c r="Y11" s="23"/>
      <c r="Z11" s="23"/>
      <c r="AA11" s="23"/>
      <c r="AB11" s="23"/>
      <c r="AC11" s="52">
        <f t="shared" si="1"/>
        <v>43</v>
      </c>
      <c r="AD11" s="53">
        <f t="shared" si="2"/>
        <v>149</v>
      </c>
      <c r="AE11" s="52">
        <f t="shared" si="3"/>
        <v>43</v>
      </c>
      <c r="AF11" s="53">
        <f t="shared" si="4"/>
        <v>106</v>
      </c>
    </row>
    <row r="12" spans="1:32" ht="15.75" customHeight="1">
      <c r="A12" s="50">
        <v>10</v>
      </c>
      <c r="B12" s="8" t="s">
        <v>9</v>
      </c>
      <c r="C12" s="6"/>
      <c r="D12" s="6"/>
      <c r="E12" s="6"/>
      <c r="F12" s="6"/>
      <c r="G12" s="6">
        <v>1</v>
      </c>
      <c r="H12" s="6"/>
      <c r="I12" s="6"/>
      <c r="J12" s="6"/>
      <c r="K12" s="6"/>
      <c r="L12" s="6"/>
      <c r="M12" s="6"/>
      <c r="N12" s="51">
        <f t="shared" si="0"/>
        <v>1</v>
      </c>
      <c r="O12" s="23">
        <v>2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52">
        <f t="shared" si="1"/>
        <v>2</v>
      </c>
      <c r="AD12" s="53">
        <f t="shared" si="2"/>
        <v>1</v>
      </c>
      <c r="AE12" s="52">
        <f t="shared" si="3"/>
        <v>2</v>
      </c>
      <c r="AF12" s="53">
        <f t="shared" si="4"/>
        <v>-1</v>
      </c>
    </row>
    <row r="13" spans="1:32" ht="15.75" customHeight="1">
      <c r="A13" s="50">
        <v>11</v>
      </c>
      <c r="B13" s="8" t="s">
        <v>10</v>
      </c>
      <c r="C13" s="6">
        <v>19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51">
        <f t="shared" si="0"/>
        <v>21</v>
      </c>
      <c r="O13" s="23">
        <v>12</v>
      </c>
      <c r="P13" s="23">
        <v>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52">
        <f t="shared" si="1"/>
        <v>14</v>
      </c>
      <c r="AD13" s="53">
        <f t="shared" si="2"/>
        <v>21</v>
      </c>
      <c r="AE13" s="52">
        <f t="shared" si="3"/>
        <v>14</v>
      </c>
      <c r="AF13" s="53">
        <f t="shared" si="4"/>
        <v>7</v>
      </c>
    </row>
    <row r="14" spans="1:32" ht="15.75" customHeight="1">
      <c r="A14" s="50">
        <v>12</v>
      </c>
      <c r="B14" s="8" t="s">
        <v>78</v>
      </c>
      <c r="C14" s="6">
        <v>51</v>
      </c>
      <c r="D14" s="6">
        <v>4</v>
      </c>
      <c r="E14" s="6">
        <v>2</v>
      </c>
      <c r="F14" s="6">
        <v>1</v>
      </c>
      <c r="G14" s="6">
        <v>2</v>
      </c>
      <c r="H14" s="6"/>
      <c r="I14" s="6"/>
      <c r="J14" s="6"/>
      <c r="K14" s="6"/>
      <c r="L14" s="6"/>
      <c r="M14" s="6"/>
      <c r="N14" s="51">
        <f t="shared" si="0"/>
        <v>60</v>
      </c>
      <c r="O14" s="23">
        <v>45</v>
      </c>
      <c r="P14" s="23">
        <v>4</v>
      </c>
      <c r="Q14" s="23">
        <v>1</v>
      </c>
      <c r="R14" s="23">
        <v>1</v>
      </c>
      <c r="S14" s="23"/>
      <c r="T14" s="23">
        <v>2</v>
      </c>
      <c r="U14" s="23"/>
      <c r="V14" s="23"/>
      <c r="W14" s="23"/>
      <c r="X14" s="23"/>
      <c r="Y14" s="23"/>
      <c r="Z14" s="23"/>
      <c r="AA14" s="23"/>
      <c r="AB14" s="23"/>
      <c r="AC14" s="52">
        <f t="shared" si="1"/>
        <v>53</v>
      </c>
      <c r="AD14" s="53">
        <f t="shared" si="2"/>
        <v>60</v>
      </c>
      <c r="AE14" s="52">
        <f t="shared" si="3"/>
        <v>53</v>
      </c>
      <c r="AF14" s="53">
        <f t="shared" si="4"/>
        <v>7</v>
      </c>
    </row>
    <row r="15" spans="1:32" ht="15.75" customHeight="1">
      <c r="A15" s="50">
        <v>13</v>
      </c>
      <c r="B15" s="8" t="s">
        <v>12</v>
      </c>
      <c r="C15" s="6">
        <v>29</v>
      </c>
      <c r="D15" s="6">
        <v>6</v>
      </c>
      <c r="E15" s="6">
        <v>1</v>
      </c>
      <c r="F15" s="6">
        <v>1</v>
      </c>
      <c r="G15" s="6"/>
      <c r="H15" s="6">
        <v>1</v>
      </c>
      <c r="I15" s="6"/>
      <c r="J15" s="6"/>
      <c r="K15" s="6"/>
      <c r="L15" s="6"/>
      <c r="M15" s="6"/>
      <c r="N15" s="51">
        <f t="shared" si="0"/>
        <v>38</v>
      </c>
      <c r="O15" s="23">
        <v>50</v>
      </c>
      <c r="P15" s="23">
        <v>3</v>
      </c>
      <c r="Q15" s="23">
        <v>3</v>
      </c>
      <c r="R15" s="23"/>
      <c r="S15" s="23">
        <v>1</v>
      </c>
      <c r="T15" s="23">
        <v>9</v>
      </c>
      <c r="U15" s="23"/>
      <c r="V15" s="23"/>
      <c r="W15" s="23"/>
      <c r="X15" s="23"/>
      <c r="Y15" s="23"/>
      <c r="Z15" s="23">
        <v>1</v>
      </c>
      <c r="AA15" s="23"/>
      <c r="AB15" s="23"/>
      <c r="AC15" s="52">
        <f t="shared" si="1"/>
        <v>67</v>
      </c>
      <c r="AD15" s="53">
        <f t="shared" si="2"/>
        <v>38</v>
      </c>
      <c r="AE15" s="52">
        <f t="shared" si="3"/>
        <v>67</v>
      </c>
      <c r="AF15" s="53">
        <f t="shared" si="4"/>
        <v>-29</v>
      </c>
    </row>
    <row r="16" spans="1:32" ht="15.75" customHeight="1">
      <c r="A16" s="50">
        <v>14</v>
      </c>
      <c r="B16" s="8" t="s">
        <v>13</v>
      </c>
      <c r="C16" s="6">
        <v>25</v>
      </c>
      <c r="D16" s="6">
        <v>5</v>
      </c>
      <c r="E16" s="6">
        <v>2</v>
      </c>
      <c r="F16" s="6">
        <v>4</v>
      </c>
      <c r="G16" s="6"/>
      <c r="H16" s="6"/>
      <c r="I16" s="6"/>
      <c r="J16" s="6"/>
      <c r="K16" s="6"/>
      <c r="L16" s="6"/>
      <c r="M16" s="6"/>
      <c r="N16" s="51">
        <f t="shared" si="0"/>
        <v>36</v>
      </c>
      <c r="O16" s="23">
        <v>23</v>
      </c>
      <c r="P16" s="23">
        <v>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52">
        <f t="shared" si="1"/>
        <v>26</v>
      </c>
      <c r="AD16" s="53">
        <f t="shared" si="2"/>
        <v>36</v>
      </c>
      <c r="AE16" s="52">
        <f t="shared" si="3"/>
        <v>26</v>
      </c>
      <c r="AF16" s="53">
        <f t="shared" si="4"/>
        <v>10</v>
      </c>
    </row>
    <row r="17" spans="1:32" ht="15.75" customHeight="1">
      <c r="A17" s="50">
        <v>15</v>
      </c>
      <c r="B17" s="8" t="s">
        <v>14</v>
      </c>
      <c r="C17" s="6">
        <v>9</v>
      </c>
      <c r="D17" s="6">
        <v>2</v>
      </c>
      <c r="E17" s="6">
        <v>1</v>
      </c>
      <c r="F17" s="6"/>
      <c r="G17" s="6">
        <v>1</v>
      </c>
      <c r="H17" s="6"/>
      <c r="I17" s="6"/>
      <c r="J17" s="6"/>
      <c r="K17" s="6"/>
      <c r="L17" s="6"/>
      <c r="M17" s="6"/>
      <c r="N17" s="51">
        <f t="shared" si="0"/>
        <v>13</v>
      </c>
      <c r="O17" s="23">
        <v>9</v>
      </c>
      <c r="P17" s="23">
        <v>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52">
        <f t="shared" si="1"/>
        <v>12</v>
      </c>
      <c r="AD17" s="53">
        <f t="shared" si="2"/>
        <v>13</v>
      </c>
      <c r="AE17" s="52">
        <f t="shared" si="3"/>
        <v>12</v>
      </c>
      <c r="AF17" s="53">
        <f t="shared" si="4"/>
        <v>1</v>
      </c>
    </row>
    <row r="18" spans="1:32" ht="15.75" customHeight="1">
      <c r="A18" s="50">
        <v>16</v>
      </c>
      <c r="B18" s="8" t="s">
        <v>15</v>
      </c>
      <c r="C18" s="6">
        <v>90</v>
      </c>
      <c r="D18" s="6">
        <v>24</v>
      </c>
      <c r="E18" s="6">
        <v>4</v>
      </c>
      <c r="F18" s="6">
        <v>4</v>
      </c>
      <c r="G18" s="6">
        <v>3</v>
      </c>
      <c r="H18" s="6">
        <v>5</v>
      </c>
      <c r="I18" s="6"/>
      <c r="J18" s="6"/>
      <c r="K18" s="6"/>
      <c r="L18" s="6"/>
      <c r="M18" s="6"/>
      <c r="N18" s="51">
        <f t="shared" si="0"/>
        <v>130</v>
      </c>
      <c r="O18" s="23">
        <v>95</v>
      </c>
      <c r="P18" s="23">
        <v>23</v>
      </c>
      <c r="Q18" s="23">
        <v>5</v>
      </c>
      <c r="R18" s="23">
        <v>3</v>
      </c>
      <c r="S18" s="23"/>
      <c r="T18" s="23">
        <v>4</v>
      </c>
      <c r="U18" s="23"/>
      <c r="V18" s="23"/>
      <c r="W18" s="23">
        <v>2</v>
      </c>
      <c r="X18" s="23"/>
      <c r="Y18" s="23"/>
      <c r="Z18" s="23"/>
      <c r="AA18" s="23"/>
      <c r="AB18" s="23"/>
      <c r="AC18" s="52">
        <f t="shared" si="1"/>
        <v>132</v>
      </c>
      <c r="AD18" s="53">
        <f t="shared" si="2"/>
        <v>130</v>
      </c>
      <c r="AE18" s="52">
        <f t="shared" si="3"/>
        <v>132</v>
      </c>
      <c r="AF18" s="53">
        <f t="shared" si="4"/>
        <v>-2</v>
      </c>
    </row>
    <row r="19" spans="1:32" ht="15.75" customHeight="1">
      <c r="A19" s="50">
        <v>17</v>
      </c>
      <c r="B19" s="8" t="s">
        <v>16</v>
      </c>
      <c r="C19" s="6">
        <v>33</v>
      </c>
      <c r="D19" s="6">
        <v>5</v>
      </c>
      <c r="E19" s="6">
        <v>2</v>
      </c>
      <c r="F19" s="6"/>
      <c r="G19" s="6">
        <v>2</v>
      </c>
      <c r="H19" s="6"/>
      <c r="I19" s="6"/>
      <c r="J19" s="6"/>
      <c r="K19" s="6"/>
      <c r="L19" s="6"/>
      <c r="M19" s="6">
        <v>1</v>
      </c>
      <c r="N19" s="51">
        <f t="shared" si="0"/>
        <v>43</v>
      </c>
      <c r="O19" s="23">
        <v>20</v>
      </c>
      <c r="P19" s="23">
        <v>4</v>
      </c>
      <c r="Q19" s="23">
        <v>3</v>
      </c>
      <c r="R19" s="23"/>
      <c r="S19" s="23">
        <v>1</v>
      </c>
      <c r="T19" s="23">
        <v>2</v>
      </c>
      <c r="U19" s="23"/>
      <c r="V19" s="23"/>
      <c r="W19" s="23"/>
      <c r="X19" s="23"/>
      <c r="Y19" s="23"/>
      <c r="Z19" s="23"/>
      <c r="AA19" s="23"/>
      <c r="AB19" s="23"/>
      <c r="AC19" s="52">
        <f t="shared" si="1"/>
        <v>30</v>
      </c>
      <c r="AD19" s="53">
        <f t="shared" si="2"/>
        <v>43</v>
      </c>
      <c r="AE19" s="52">
        <f t="shared" si="3"/>
        <v>30</v>
      </c>
      <c r="AF19" s="53">
        <f t="shared" si="4"/>
        <v>13</v>
      </c>
    </row>
    <row r="20" spans="1:32" ht="15.75" customHeight="1">
      <c r="A20" s="50">
        <v>18</v>
      </c>
      <c r="B20" s="8" t="s">
        <v>17</v>
      </c>
      <c r="C20" s="6">
        <v>9</v>
      </c>
      <c r="D20" s="6">
        <v>1</v>
      </c>
      <c r="E20" s="6"/>
      <c r="F20" s="6">
        <v>1</v>
      </c>
      <c r="G20" s="6"/>
      <c r="H20" s="6"/>
      <c r="I20" s="6"/>
      <c r="J20" s="6"/>
      <c r="K20" s="6"/>
      <c r="L20" s="6"/>
      <c r="M20" s="6"/>
      <c r="N20" s="51">
        <f t="shared" si="0"/>
        <v>11</v>
      </c>
      <c r="O20" s="23">
        <v>13</v>
      </c>
      <c r="P20" s="23"/>
      <c r="Q20" s="23"/>
      <c r="R20" s="23">
        <v>1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52">
        <f t="shared" si="1"/>
        <v>14</v>
      </c>
      <c r="AD20" s="53">
        <f t="shared" si="2"/>
        <v>11</v>
      </c>
      <c r="AE20" s="52">
        <f t="shared" si="3"/>
        <v>14</v>
      </c>
      <c r="AF20" s="53">
        <f t="shared" si="4"/>
        <v>-3</v>
      </c>
    </row>
    <row r="21" spans="1:32" ht="15.75" customHeight="1">
      <c r="A21" s="50">
        <v>19</v>
      </c>
      <c r="B21" s="8" t="s">
        <v>18</v>
      </c>
      <c r="C21" s="6">
        <v>25</v>
      </c>
      <c r="D21" s="6">
        <v>3</v>
      </c>
      <c r="E21" s="6">
        <v>1</v>
      </c>
      <c r="F21" s="6">
        <v>1</v>
      </c>
      <c r="G21" s="6"/>
      <c r="H21" s="6"/>
      <c r="I21" s="6">
        <v>1</v>
      </c>
      <c r="J21" s="6"/>
      <c r="K21" s="6"/>
      <c r="L21" s="6"/>
      <c r="M21" s="6"/>
      <c r="N21" s="51">
        <f t="shared" si="0"/>
        <v>31</v>
      </c>
      <c r="O21" s="23">
        <v>14</v>
      </c>
      <c r="P21" s="23">
        <v>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52">
        <f t="shared" si="1"/>
        <v>15</v>
      </c>
      <c r="AD21" s="53">
        <f t="shared" si="2"/>
        <v>31</v>
      </c>
      <c r="AE21" s="52">
        <f t="shared" si="3"/>
        <v>15</v>
      </c>
      <c r="AF21" s="53">
        <f t="shared" si="4"/>
        <v>16</v>
      </c>
    </row>
    <row r="22" spans="1:32" ht="15.75" customHeight="1">
      <c r="A22" s="50">
        <v>20</v>
      </c>
      <c r="B22" s="8" t="s">
        <v>19</v>
      </c>
      <c r="C22" s="6">
        <v>56</v>
      </c>
      <c r="D22" s="6">
        <v>9</v>
      </c>
      <c r="E22" s="6">
        <v>6</v>
      </c>
      <c r="F22" s="6">
        <v>2</v>
      </c>
      <c r="G22" s="6"/>
      <c r="H22" s="6">
        <v>1</v>
      </c>
      <c r="I22" s="6"/>
      <c r="J22" s="6"/>
      <c r="K22" s="6"/>
      <c r="L22" s="6"/>
      <c r="M22" s="6"/>
      <c r="N22" s="51">
        <f t="shared" si="0"/>
        <v>74</v>
      </c>
      <c r="O22" s="23">
        <v>86</v>
      </c>
      <c r="P22" s="23">
        <v>14</v>
      </c>
      <c r="Q22" s="23">
        <v>1</v>
      </c>
      <c r="R22" s="23"/>
      <c r="S22" s="23"/>
      <c r="T22" s="23">
        <v>1</v>
      </c>
      <c r="U22" s="23"/>
      <c r="V22" s="23"/>
      <c r="W22" s="23"/>
      <c r="X22" s="23"/>
      <c r="Y22" s="23"/>
      <c r="Z22" s="23"/>
      <c r="AA22" s="23"/>
      <c r="AB22" s="23"/>
      <c r="AC22" s="52">
        <f t="shared" si="1"/>
        <v>102</v>
      </c>
      <c r="AD22" s="53">
        <f t="shared" si="2"/>
        <v>74</v>
      </c>
      <c r="AE22" s="52">
        <f t="shared" si="3"/>
        <v>102</v>
      </c>
      <c r="AF22" s="53">
        <f t="shared" si="4"/>
        <v>-28</v>
      </c>
    </row>
    <row r="23" spans="1:32" ht="15.75" customHeight="1">
      <c r="A23" s="50">
        <v>21</v>
      </c>
      <c r="B23" s="8" t="s">
        <v>20</v>
      </c>
      <c r="C23" s="6">
        <v>21</v>
      </c>
      <c r="D23" s="6">
        <v>5</v>
      </c>
      <c r="E23" s="6">
        <v>1</v>
      </c>
      <c r="F23" s="6">
        <v>1</v>
      </c>
      <c r="G23" s="6">
        <v>1</v>
      </c>
      <c r="H23" s="6"/>
      <c r="I23" s="6"/>
      <c r="J23" s="6"/>
      <c r="K23" s="6"/>
      <c r="L23" s="6"/>
      <c r="M23" s="6">
        <v>1</v>
      </c>
      <c r="N23" s="51">
        <f t="shared" si="0"/>
        <v>30</v>
      </c>
      <c r="O23" s="23">
        <v>19</v>
      </c>
      <c r="P23" s="23">
        <v>4</v>
      </c>
      <c r="Q23" s="23">
        <v>2</v>
      </c>
      <c r="R23" s="23"/>
      <c r="S23" s="23">
        <v>1</v>
      </c>
      <c r="T23" s="23"/>
      <c r="U23" s="23"/>
      <c r="V23" s="23"/>
      <c r="W23" s="23"/>
      <c r="X23" s="23"/>
      <c r="Y23" s="23"/>
      <c r="Z23" s="23"/>
      <c r="AA23" s="23"/>
      <c r="AB23" s="23"/>
      <c r="AC23" s="52">
        <f t="shared" si="1"/>
        <v>26</v>
      </c>
      <c r="AD23" s="53">
        <f t="shared" si="2"/>
        <v>30</v>
      </c>
      <c r="AE23" s="52">
        <f t="shared" si="3"/>
        <v>26</v>
      </c>
      <c r="AF23" s="53">
        <f t="shared" si="4"/>
        <v>4</v>
      </c>
    </row>
    <row r="24" spans="1:32" ht="15.75" customHeight="1">
      <c r="A24" s="50">
        <v>22</v>
      </c>
      <c r="B24" s="8" t="s">
        <v>21</v>
      </c>
      <c r="C24" s="6">
        <v>42</v>
      </c>
      <c r="D24" s="6">
        <v>15</v>
      </c>
      <c r="E24" s="6">
        <v>3</v>
      </c>
      <c r="F24" s="6">
        <v>1</v>
      </c>
      <c r="G24" s="6"/>
      <c r="H24" s="6">
        <v>1</v>
      </c>
      <c r="I24" s="6">
        <v>1</v>
      </c>
      <c r="J24" s="6"/>
      <c r="K24" s="6"/>
      <c r="L24" s="6"/>
      <c r="M24" s="6"/>
      <c r="N24" s="51">
        <f t="shared" si="0"/>
        <v>63</v>
      </c>
      <c r="O24" s="23">
        <v>28</v>
      </c>
      <c r="P24" s="23">
        <v>4</v>
      </c>
      <c r="Q24" s="23">
        <v>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52">
        <f t="shared" si="1"/>
        <v>33</v>
      </c>
      <c r="AD24" s="53">
        <f t="shared" si="2"/>
        <v>63</v>
      </c>
      <c r="AE24" s="52">
        <f t="shared" si="3"/>
        <v>33</v>
      </c>
      <c r="AF24" s="53">
        <f t="shared" si="4"/>
        <v>30</v>
      </c>
    </row>
    <row r="25" spans="1:32" ht="15.75" customHeight="1">
      <c r="A25" s="50">
        <v>23</v>
      </c>
      <c r="B25" s="8" t="s">
        <v>22</v>
      </c>
      <c r="C25" s="6">
        <v>3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51">
        <f t="shared" si="0"/>
        <v>4</v>
      </c>
      <c r="O25" s="23">
        <v>5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52">
        <f t="shared" si="1"/>
        <v>5</v>
      </c>
      <c r="AD25" s="53">
        <f t="shared" si="2"/>
        <v>4</v>
      </c>
      <c r="AE25" s="52">
        <f t="shared" si="3"/>
        <v>5</v>
      </c>
      <c r="AF25" s="53">
        <f t="shared" si="4"/>
        <v>-1</v>
      </c>
    </row>
    <row r="26" spans="1:32" ht="15.75" customHeight="1">
      <c r="A26" s="50">
        <v>24</v>
      </c>
      <c r="B26" s="8" t="s">
        <v>23</v>
      </c>
      <c r="C26" s="6">
        <v>20</v>
      </c>
      <c r="D26" s="6">
        <v>4</v>
      </c>
      <c r="E26" s="6"/>
      <c r="F26" s="6"/>
      <c r="G26" s="6"/>
      <c r="H26" s="6"/>
      <c r="I26" s="6"/>
      <c r="J26" s="6"/>
      <c r="K26" s="6"/>
      <c r="L26" s="6"/>
      <c r="M26" s="6"/>
      <c r="N26" s="51">
        <f t="shared" si="0"/>
        <v>24</v>
      </c>
      <c r="O26" s="23">
        <v>11</v>
      </c>
      <c r="P26" s="23">
        <v>2</v>
      </c>
      <c r="Q26" s="23">
        <v>1</v>
      </c>
      <c r="R26" s="23">
        <v>1</v>
      </c>
      <c r="S26" s="23">
        <v>1</v>
      </c>
      <c r="T26" s="23"/>
      <c r="U26" s="23"/>
      <c r="V26" s="23"/>
      <c r="W26" s="23"/>
      <c r="X26" s="23"/>
      <c r="Y26" s="23"/>
      <c r="Z26" s="23"/>
      <c r="AA26" s="23"/>
      <c r="AB26" s="23"/>
      <c r="AC26" s="52">
        <f t="shared" si="1"/>
        <v>16</v>
      </c>
      <c r="AD26" s="53">
        <f t="shared" si="2"/>
        <v>24</v>
      </c>
      <c r="AE26" s="52">
        <f t="shared" si="3"/>
        <v>16</v>
      </c>
      <c r="AF26" s="53">
        <f t="shared" si="4"/>
        <v>8</v>
      </c>
    </row>
    <row r="27" spans="1:32" ht="15.75" customHeight="1">
      <c r="A27" s="50">
        <v>25</v>
      </c>
      <c r="B27" s="8" t="s">
        <v>24</v>
      </c>
      <c r="C27" s="6">
        <v>29</v>
      </c>
      <c r="D27" s="6">
        <v>11</v>
      </c>
      <c r="E27" s="6">
        <v>1</v>
      </c>
      <c r="F27" s="6">
        <v>6</v>
      </c>
      <c r="G27" s="6"/>
      <c r="H27" s="6">
        <v>23</v>
      </c>
      <c r="I27" s="6"/>
      <c r="J27" s="6"/>
      <c r="K27" s="6"/>
      <c r="L27" s="6"/>
      <c r="M27" s="6"/>
      <c r="N27" s="51">
        <f t="shared" si="0"/>
        <v>70</v>
      </c>
      <c r="O27" s="23">
        <v>27</v>
      </c>
      <c r="P27" s="23">
        <v>11</v>
      </c>
      <c r="Q27" s="23">
        <v>2</v>
      </c>
      <c r="R27" s="23">
        <v>4</v>
      </c>
      <c r="S27" s="23"/>
      <c r="T27" s="23">
        <v>23</v>
      </c>
      <c r="U27" s="23"/>
      <c r="V27" s="23"/>
      <c r="W27" s="23"/>
      <c r="X27" s="23"/>
      <c r="Y27" s="23"/>
      <c r="Z27" s="23"/>
      <c r="AA27" s="23"/>
      <c r="AB27" s="23"/>
      <c r="AC27" s="52">
        <f t="shared" si="1"/>
        <v>67</v>
      </c>
      <c r="AD27" s="53">
        <f t="shared" si="2"/>
        <v>70</v>
      </c>
      <c r="AE27" s="52">
        <f t="shared" si="3"/>
        <v>67</v>
      </c>
      <c r="AF27" s="53">
        <f t="shared" si="4"/>
        <v>3</v>
      </c>
    </row>
    <row r="28" spans="1:32" ht="15.75" customHeight="1">
      <c r="A28" s="50">
        <v>26</v>
      </c>
      <c r="B28" s="8" t="s">
        <v>25</v>
      </c>
      <c r="C28" s="6">
        <v>46</v>
      </c>
      <c r="D28" s="6">
        <v>8</v>
      </c>
      <c r="E28" s="6">
        <v>1</v>
      </c>
      <c r="F28" s="6"/>
      <c r="G28" s="6"/>
      <c r="H28" s="6">
        <v>1</v>
      </c>
      <c r="I28" s="6"/>
      <c r="J28" s="6"/>
      <c r="K28" s="6"/>
      <c r="L28" s="6"/>
      <c r="M28" s="6"/>
      <c r="N28" s="51">
        <f t="shared" si="0"/>
        <v>56</v>
      </c>
      <c r="O28" s="23">
        <v>72</v>
      </c>
      <c r="P28" s="23">
        <v>5</v>
      </c>
      <c r="Q28" s="23">
        <v>1</v>
      </c>
      <c r="R28" s="23">
        <v>2</v>
      </c>
      <c r="S28" s="23">
        <v>1</v>
      </c>
      <c r="T28" s="23">
        <v>1</v>
      </c>
      <c r="U28" s="23"/>
      <c r="V28" s="23"/>
      <c r="W28" s="23">
        <v>1</v>
      </c>
      <c r="X28" s="23"/>
      <c r="Y28" s="23"/>
      <c r="Z28" s="23"/>
      <c r="AA28" s="23"/>
      <c r="AB28" s="23"/>
      <c r="AC28" s="52">
        <f t="shared" si="1"/>
        <v>83</v>
      </c>
      <c r="AD28" s="53">
        <f t="shared" si="2"/>
        <v>56</v>
      </c>
      <c r="AE28" s="52">
        <f t="shared" si="3"/>
        <v>83</v>
      </c>
      <c r="AF28" s="53">
        <f t="shared" si="4"/>
        <v>-27</v>
      </c>
    </row>
    <row r="29" spans="1:32" ht="15.75" customHeight="1">
      <c r="A29" s="50">
        <v>27</v>
      </c>
      <c r="B29" s="8" t="s">
        <v>26</v>
      </c>
      <c r="C29" s="6">
        <v>62</v>
      </c>
      <c r="D29" s="6">
        <v>21</v>
      </c>
      <c r="E29" s="6">
        <v>7</v>
      </c>
      <c r="F29" s="6">
        <v>5</v>
      </c>
      <c r="G29" s="6"/>
      <c r="H29" s="6">
        <v>3</v>
      </c>
      <c r="I29" s="6"/>
      <c r="J29" s="6"/>
      <c r="K29" s="6"/>
      <c r="L29" s="6">
        <v>3</v>
      </c>
      <c r="M29" s="6"/>
      <c r="N29" s="51">
        <f t="shared" si="0"/>
        <v>101</v>
      </c>
      <c r="O29" s="23">
        <v>84</v>
      </c>
      <c r="P29" s="23">
        <v>18</v>
      </c>
      <c r="Q29" s="23">
        <v>2</v>
      </c>
      <c r="R29" s="23">
        <v>3</v>
      </c>
      <c r="S29" s="23"/>
      <c r="T29" s="23">
        <v>7</v>
      </c>
      <c r="U29" s="23"/>
      <c r="V29" s="23"/>
      <c r="W29" s="23"/>
      <c r="X29" s="23"/>
      <c r="Y29" s="23">
        <v>1</v>
      </c>
      <c r="Z29" s="23"/>
      <c r="AA29" s="23"/>
      <c r="AB29" s="23"/>
      <c r="AC29" s="52">
        <f t="shared" si="1"/>
        <v>115</v>
      </c>
      <c r="AD29" s="53">
        <f t="shared" si="2"/>
        <v>101</v>
      </c>
      <c r="AE29" s="52">
        <f t="shared" si="3"/>
        <v>115</v>
      </c>
      <c r="AF29" s="53">
        <f t="shared" si="4"/>
        <v>-14</v>
      </c>
    </row>
    <row r="30" spans="1:32" ht="15.75" customHeight="1">
      <c r="A30" s="50">
        <v>28</v>
      </c>
      <c r="B30" s="8" t="s">
        <v>27</v>
      </c>
      <c r="C30" s="6">
        <v>12</v>
      </c>
      <c r="D30" s="6">
        <v>3</v>
      </c>
      <c r="E30" s="6">
        <v>1</v>
      </c>
      <c r="F30" s="6"/>
      <c r="G30" s="6"/>
      <c r="H30" s="6"/>
      <c r="I30" s="6"/>
      <c r="J30" s="6"/>
      <c r="K30" s="6"/>
      <c r="L30" s="6"/>
      <c r="M30" s="6">
        <v>1</v>
      </c>
      <c r="N30" s="51">
        <f t="shared" si="0"/>
        <v>17</v>
      </c>
      <c r="O30" s="23">
        <v>7</v>
      </c>
      <c r="P30" s="23"/>
      <c r="Q30" s="23"/>
      <c r="R30" s="23"/>
      <c r="S30" s="23"/>
      <c r="T30" s="23"/>
      <c r="U30" s="23"/>
      <c r="V30" s="23"/>
      <c r="W30" s="23"/>
      <c r="X30" s="23">
        <v>1</v>
      </c>
      <c r="Y30" s="23"/>
      <c r="Z30" s="23"/>
      <c r="AA30" s="23"/>
      <c r="AB30" s="23"/>
      <c r="AC30" s="52">
        <f t="shared" si="1"/>
        <v>8</v>
      </c>
      <c r="AD30" s="53">
        <f t="shared" si="2"/>
        <v>17</v>
      </c>
      <c r="AE30" s="52">
        <f t="shared" si="3"/>
        <v>8</v>
      </c>
      <c r="AF30" s="53">
        <f t="shared" si="4"/>
        <v>9</v>
      </c>
    </row>
    <row r="31" spans="1:32" ht="15.75" customHeight="1">
      <c r="A31" s="50">
        <v>29</v>
      </c>
      <c r="B31" s="8" t="s">
        <v>28</v>
      </c>
      <c r="C31" s="6">
        <v>41</v>
      </c>
      <c r="D31" s="6">
        <v>9</v>
      </c>
      <c r="E31" s="6">
        <v>4</v>
      </c>
      <c r="F31" s="6">
        <v>3</v>
      </c>
      <c r="G31" s="6"/>
      <c r="H31" s="6">
        <v>1</v>
      </c>
      <c r="I31" s="6"/>
      <c r="J31" s="6">
        <v>1</v>
      </c>
      <c r="K31" s="6"/>
      <c r="L31" s="6"/>
      <c r="M31" s="6"/>
      <c r="N31" s="51">
        <f t="shared" si="0"/>
        <v>59</v>
      </c>
      <c r="O31" s="23">
        <v>53</v>
      </c>
      <c r="P31" s="23">
        <v>16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52">
        <f t="shared" si="1"/>
        <v>69</v>
      </c>
      <c r="AD31" s="53">
        <f t="shared" si="2"/>
        <v>59</v>
      </c>
      <c r="AE31" s="52">
        <f t="shared" si="3"/>
        <v>69</v>
      </c>
      <c r="AF31" s="53">
        <f t="shared" si="4"/>
        <v>-10</v>
      </c>
    </row>
    <row r="32" spans="1:32" ht="15.75" customHeight="1">
      <c r="A32" s="50">
        <v>30</v>
      </c>
      <c r="B32" s="8" t="s">
        <v>29</v>
      </c>
      <c r="C32" s="6">
        <v>29</v>
      </c>
      <c r="D32" s="6">
        <v>14</v>
      </c>
      <c r="E32" s="6">
        <v>3</v>
      </c>
      <c r="F32" s="6">
        <v>7</v>
      </c>
      <c r="G32" s="6"/>
      <c r="H32" s="6">
        <v>1</v>
      </c>
      <c r="I32" s="6"/>
      <c r="J32" s="6"/>
      <c r="K32" s="6"/>
      <c r="L32" s="6"/>
      <c r="M32" s="6"/>
      <c r="N32" s="51">
        <f t="shared" si="0"/>
        <v>54</v>
      </c>
      <c r="O32" s="23">
        <v>25</v>
      </c>
      <c r="P32" s="23">
        <v>5</v>
      </c>
      <c r="Q32" s="23">
        <v>2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52">
        <f t="shared" si="1"/>
        <v>32</v>
      </c>
      <c r="AD32" s="53">
        <f t="shared" si="2"/>
        <v>54</v>
      </c>
      <c r="AE32" s="52">
        <f t="shared" si="3"/>
        <v>32</v>
      </c>
      <c r="AF32" s="53">
        <f t="shared" si="4"/>
        <v>22</v>
      </c>
    </row>
    <row r="33" spans="1:32" ht="15.75" customHeight="1">
      <c r="A33" s="50">
        <v>31</v>
      </c>
      <c r="B33" s="8" t="s">
        <v>30</v>
      </c>
      <c r="C33" s="6">
        <v>21</v>
      </c>
      <c r="D33" s="6">
        <v>8</v>
      </c>
      <c r="E33" s="6">
        <v>2</v>
      </c>
      <c r="F33" s="6"/>
      <c r="G33" s="6">
        <v>1</v>
      </c>
      <c r="H33" s="6"/>
      <c r="I33" s="6"/>
      <c r="J33" s="6"/>
      <c r="K33" s="6"/>
      <c r="L33" s="6"/>
      <c r="M33" s="6"/>
      <c r="N33" s="51">
        <f t="shared" si="0"/>
        <v>32</v>
      </c>
      <c r="O33" s="23">
        <v>29</v>
      </c>
      <c r="P33" s="23">
        <v>4</v>
      </c>
      <c r="Q33" s="23">
        <v>1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52">
        <f t="shared" si="1"/>
        <v>34</v>
      </c>
      <c r="AD33" s="53">
        <f t="shared" si="2"/>
        <v>32</v>
      </c>
      <c r="AE33" s="52">
        <f t="shared" si="3"/>
        <v>34</v>
      </c>
      <c r="AF33" s="53">
        <f t="shared" si="4"/>
        <v>-2</v>
      </c>
    </row>
    <row r="34" spans="1:32" ht="15.75" customHeight="1">
      <c r="A34" s="50">
        <v>32</v>
      </c>
      <c r="B34" s="8" t="s">
        <v>31</v>
      </c>
      <c r="C34" s="6">
        <v>7</v>
      </c>
      <c r="D34" s="6">
        <v>1</v>
      </c>
      <c r="E34" s="6"/>
      <c r="F34" s="6"/>
      <c r="G34" s="6"/>
      <c r="H34" s="6"/>
      <c r="I34" s="6"/>
      <c r="J34" s="6"/>
      <c r="K34" s="6"/>
      <c r="L34" s="6"/>
      <c r="M34" s="6"/>
      <c r="N34" s="51">
        <f t="shared" si="0"/>
        <v>8</v>
      </c>
      <c r="O34" s="23">
        <v>16</v>
      </c>
      <c r="P34" s="23">
        <v>1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52">
        <f t="shared" si="1"/>
        <v>17</v>
      </c>
      <c r="AD34" s="53">
        <f t="shared" si="2"/>
        <v>8</v>
      </c>
      <c r="AE34" s="52">
        <f t="shared" si="3"/>
        <v>17</v>
      </c>
      <c r="AF34" s="53">
        <f t="shared" si="4"/>
        <v>-9</v>
      </c>
    </row>
    <row r="35" spans="1:32" ht="15.75" customHeight="1">
      <c r="A35" s="50">
        <v>33</v>
      </c>
      <c r="B35" s="8" t="s">
        <v>32</v>
      </c>
      <c r="C35" s="6">
        <v>28</v>
      </c>
      <c r="D35" s="6">
        <v>4</v>
      </c>
      <c r="E35" s="6">
        <v>1</v>
      </c>
      <c r="F35" s="6">
        <v>1</v>
      </c>
      <c r="G35" s="6"/>
      <c r="H35" s="6"/>
      <c r="I35" s="6"/>
      <c r="J35" s="6"/>
      <c r="K35" s="6"/>
      <c r="L35" s="6"/>
      <c r="M35" s="6"/>
      <c r="N35" s="51">
        <f aca="true" t="shared" si="5" ref="N35:N61">SUM(C35:M35)</f>
        <v>34</v>
      </c>
      <c r="O35" s="23">
        <v>31</v>
      </c>
      <c r="P35" s="23">
        <v>2</v>
      </c>
      <c r="Q35" s="23">
        <v>1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52">
        <f aca="true" t="shared" si="6" ref="AC35:AC61">SUM(O35:AB35)</f>
        <v>34</v>
      </c>
      <c r="AD35" s="53">
        <f aca="true" t="shared" si="7" ref="AD35:AD61">SUM(C35:M35)</f>
        <v>34</v>
      </c>
      <c r="AE35" s="52">
        <f aca="true" t="shared" si="8" ref="AE35:AE61">SUM(O35:AB35)</f>
        <v>34</v>
      </c>
      <c r="AF35" s="53">
        <f aca="true" t="shared" si="9" ref="AF35:AF61">AD35-AE35</f>
        <v>0</v>
      </c>
    </row>
    <row r="36" spans="1:32" ht="15.75" customHeight="1">
      <c r="A36" s="50">
        <v>34</v>
      </c>
      <c r="B36" s="8" t="s">
        <v>33</v>
      </c>
      <c r="C36" s="6">
        <v>17</v>
      </c>
      <c r="D36" s="6">
        <v>5</v>
      </c>
      <c r="E36" s="6"/>
      <c r="F36" s="6"/>
      <c r="G36" s="6"/>
      <c r="H36" s="6">
        <v>1</v>
      </c>
      <c r="I36" s="6"/>
      <c r="J36" s="6"/>
      <c r="K36" s="6"/>
      <c r="L36" s="6"/>
      <c r="M36" s="6"/>
      <c r="N36" s="51">
        <f t="shared" si="5"/>
        <v>23</v>
      </c>
      <c r="O36" s="23">
        <v>5</v>
      </c>
      <c r="P36" s="23">
        <v>7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52">
        <f t="shared" si="6"/>
        <v>12</v>
      </c>
      <c r="AD36" s="53">
        <f t="shared" si="7"/>
        <v>23</v>
      </c>
      <c r="AE36" s="52">
        <f t="shared" si="8"/>
        <v>12</v>
      </c>
      <c r="AF36" s="53">
        <f t="shared" si="9"/>
        <v>11</v>
      </c>
    </row>
    <row r="37" spans="1:32" ht="15.75" customHeight="1">
      <c r="A37" s="50">
        <v>35</v>
      </c>
      <c r="B37" s="8" t="s">
        <v>34</v>
      </c>
      <c r="C37" s="6">
        <v>17</v>
      </c>
      <c r="D37" s="6">
        <v>7</v>
      </c>
      <c r="E37" s="6">
        <v>1</v>
      </c>
      <c r="F37" s="6"/>
      <c r="G37" s="6">
        <v>1</v>
      </c>
      <c r="H37" s="6"/>
      <c r="I37" s="6"/>
      <c r="J37" s="6"/>
      <c r="K37" s="6"/>
      <c r="L37" s="6">
        <v>1</v>
      </c>
      <c r="M37" s="6">
        <v>1</v>
      </c>
      <c r="N37" s="51">
        <f t="shared" si="5"/>
        <v>28</v>
      </c>
      <c r="O37" s="23">
        <v>57</v>
      </c>
      <c r="P37" s="23">
        <v>1</v>
      </c>
      <c r="Q37" s="23"/>
      <c r="R37" s="23"/>
      <c r="S37" s="23"/>
      <c r="T37" s="23"/>
      <c r="U37" s="23"/>
      <c r="V37" s="23"/>
      <c r="W37" s="23">
        <v>1</v>
      </c>
      <c r="X37" s="23"/>
      <c r="Y37" s="23"/>
      <c r="Z37" s="23"/>
      <c r="AA37" s="23"/>
      <c r="AB37" s="23"/>
      <c r="AC37" s="52">
        <f t="shared" si="6"/>
        <v>59</v>
      </c>
      <c r="AD37" s="53">
        <f t="shared" si="7"/>
        <v>28</v>
      </c>
      <c r="AE37" s="52">
        <f t="shared" si="8"/>
        <v>59</v>
      </c>
      <c r="AF37" s="53">
        <f t="shared" si="9"/>
        <v>-31</v>
      </c>
    </row>
    <row r="38" spans="1:32" ht="15.75" customHeight="1">
      <c r="A38" s="50">
        <v>36</v>
      </c>
      <c r="B38" s="8" t="s">
        <v>35</v>
      </c>
      <c r="C38" s="6">
        <v>34</v>
      </c>
      <c r="D38" s="6">
        <v>6</v>
      </c>
      <c r="E38" s="6">
        <v>1</v>
      </c>
      <c r="F38" s="6"/>
      <c r="G38" s="6"/>
      <c r="H38" s="6"/>
      <c r="I38" s="6"/>
      <c r="J38" s="6"/>
      <c r="K38" s="6"/>
      <c r="L38" s="6"/>
      <c r="M38" s="6"/>
      <c r="N38" s="51">
        <f t="shared" si="5"/>
        <v>41</v>
      </c>
      <c r="O38" s="23">
        <v>33</v>
      </c>
      <c r="P38" s="23">
        <v>2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52">
        <f t="shared" si="6"/>
        <v>35</v>
      </c>
      <c r="AD38" s="53">
        <f t="shared" si="7"/>
        <v>41</v>
      </c>
      <c r="AE38" s="52">
        <f t="shared" si="8"/>
        <v>35</v>
      </c>
      <c r="AF38" s="53">
        <f t="shared" si="9"/>
        <v>6</v>
      </c>
    </row>
    <row r="39" spans="1:32" ht="15.75" customHeight="1">
      <c r="A39" s="50">
        <v>37</v>
      </c>
      <c r="B39" s="8" t="s">
        <v>36</v>
      </c>
      <c r="C39" s="6">
        <v>37</v>
      </c>
      <c r="D39" s="6">
        <v>7</v>
      </c>
      <c r="E39" s="6">
        <v>4</v>
      </c>
      <c r="F39" s="6">
        <v>1</v>
      </c>
      <c r="G39" s="6">
        <v>2</v>
      </c>
      <c r="H39" s="6"/>
      <c r="I39" s="6">
        <v>1</v>
      </c>
      <c r="J39" s="6"/>
      <c r="K39" s="6"/>
      <c r="L39" s="6"/>
      <c r="M39" s="6"/>
      <c r="N39" s="51">
        <f t="shared" si="5"/>
        <v>52</v>
      </c>
      <c r="O39" s="23">
        <v>14</v>
      </c>
      <c r="P39" s="23">
        <v>15</v>
      </c>
      <c r="Q39" s="23">
        <v>3</v>
      </c>
      <c r="R39" s="23">
        <v>2</v>
      </c>
      <c r="S39" s="23"/>
      <c r="T39" s="23">
        <v>1</v>
      </c>
      <c r="U39" s="23"/>
      <c r="V39" s="23"/>
      <c r="W39" s="23"/>
      <c r="X39" s="23"/>
      <c r="Y39" s="23"/>
      <c r="Z39" s="23"/>
      <c r="AA39" s="23"/>
      <c r="AB39" s="23"/>
      <c r="AC39" s="52">
        <f t="shared" si="6"/>
        <v>35</v>
      </c>
      <c r="AD39" s="53">
        <f t="shared" si="7"/>
        <v>52</v>
      </c>
      <c r="AE39" s="52">
        <f t="shared" si="8"/>
        <v>35</v>
      </c>
      <c r="AF39" s="53">
        <f t="shared" si="9"/>
        <v>17</v>
      </c>
    </row>
    <row r="40" spans="1:32" ht="15.75" customHeight="1">
      <c r="A40" s="50">
        <v>38</v>
      </c>
      <c r="B40" s="8" t="s">
        <v>37</v>
      </c>
      <c r="C40" s="6">
        <v>64</v>
      </c>
      <c r="D40" s="6">
        <v>17</v>
      </c>
      <c r="E40" s="6">
        <v>10</v>
      </c>
      <c r="F40" s="6">
        <v>1</v>
      </c>
      <c r="G40" s="6"/>
      <c r="H40" s="6">
        <v>2</v>
      </c>
      <c r="I40" s="6"/>
      <c r="J40" s="6">
        <v>1</v>
      </c>
      <c r="K40" s="6"/>
      <c r="L40" s="6">
        <v>1</v>
      </c>
      <c r="M40" s="6"/>
      <c r="N40" s="51">
        <f t="shared" si="5"/>
        <v>96</v>
      </c>
      <c r="O40" s="23">
        <v>36</v>
      </c>
      <c r="P40" s="23">
        <v>24</v>
      </c>
      <c r="Q40" s="23">
        <v>2</v>
      </c>
      <c r="R40" s="23"/>
      <c r="S40" s="23"/>
      <c r="T40" s="23">
        <v>1</v>
      </c>
      <c r="U40" s="23"/>
      <c r="V40" s="23"/>
      <c r="W40" s="23"/>
      <c r="X40" s="23"/>
      <c r="Y40" s="23"/>
      <c r="Z40" s="23"/>
      <c r="AA40" s="23"/>
      <c r="AB40" s="23"/>
      <c r="AC40" s="52">
        <f t="shared" si="6"/>
        <v>63</v>
      </c>
      <c r="AD40" s="53">
        <f t="shared" si="7"/>
        <v>96</v>
      </c>
      <c r="AE40" s="52">
        <f t="shared" si="8"/>
        <v>63</v>
      </c>
      <c r="AF40" s="53">
        <f t="shared" si="9"/>
        <v>33</v>
      </c>
    </row>
    <row r="41" spans="1:32" ht="15.75" customHeight="1">
      <c r="A41" s="50">
        <v>39</v>
      </c>
      <c r="B41" s="8" t="s">
        <v>38</v>
      </c>
      <c r="C41" s="6">
        <v>32</v>
      </c>
      <c r="D41" s="6">
        <v>5</v>
      </c>
      <c r="E41" s="6"/>
      <c r="F41" s="6"/>
      <c r="G41" s="6"/>
      <c r="H41" s="6">
        <v>1</v>
      </c>
      <c r="I41" s="6"/>
      <c r="J41" s="6"/>
      <c r="K41" s="6"/>
      <c r="L41" s="6"/>
      <c r="M41" s="6"/>
      <c r="N41" s="51">
        <f t="shared" si="5"/>
        <v>38</v>
      </c>
      <c r="O41" s="23">
        <v>19</v>
      </c>
      <c r="P41" s="23">
        <v>3</v>
      </c>
      <c r="Q41" s="23">
        <v>3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52">
        <f t="shared" si="6"/>
        <v>25</v>
      </c>
      <c r="AD41" s="53">
        <f t="shared" si="7"/>
        <v>38</v>
      </c>
      <c r="AE41" s="52">
        <f t="shared" si="8"/>
        <v>25</v>
      </c>
      <c r="AF41" s="53">
        <f t="shared" si="9"/>
        <v>13</v>
      </c>
    </row>
    <row r="42" spans="1:32" ht="15.75" customHeight="1">
      <c r="A42" s="50">
        <v>40</v>
      </c>
      <c r="B42" s="8" t="s">
        <v>39</v>
      </c>
      <c r="C42" s="6">
        <v>51</v>
      </c>
      <c r="D42" s="6">
        <v>9</v>
      </c>
      <c r="E42" s="6">
        <v>2</v>
      </c>
      <c r="F42" s="6">
        <v>3</v>
      </c>
      <c r="G42" s="6">
        <v>1</v>
      </c>
      <c r="H42" s="6">
        <v>2</v>
      </c>
      <c r="I42" s="6"/>
      <c r="J42" s="6"/>
      <c r="K42" s="6"/>
      <c r="L42" s="6"/>
      <c r="M42" s="6"/>
      <c r="N42" s="51">
        <f t="shared" si="5"/>
        <v>68</v>
      </c>
      <c r="O42" s="23">
        <v>112</v>
      </c>
      <c r="P42" s="23">
        <v>12</v>
      </c>
      <c r="Q42" s="23"/>
      <c r="R42" s="23">
        <v>1</v>
      </c>
      <c r="S42" s="23">
        <v>1</v>
      </c>
      <c r="T42" s="23">
        <v>6</v>
      </c>
      <c r="U42" s="23"/>
      <c r="V42" s="23"/>
      <c r="W42" s="23"/>
      <c r="X42" s="23"/>
      <c r="Y42" s="23"/>
      <c r="Z42" s="23"/>
      <c r="AA42" s="23"/>
      <c r="AB42" s="23"/>
      <c r="AC42" s="52">
        <f t="shared" si="6"/>
        <v>132</v>
      </c>
      <c r="AD42" s="53">
        <f t="shared" si="7"/>
        <v>68</v>
      </c>
      <c r="AE42" s="52">
        <f t="shared" si="8"/>
        <v>132</v>
      </c>
      <c r="AF42" s="53">
        <f t="shared" si="9"/>
        <v>-64</v>
      </c>
    </row>
    <row r="43" spans="1:32" ht="15.75" customHeight="1">
      <c r="A43" s="50">
        <v>41</v>
      </c>
      <c r="B43" s="8" t="s">
        <v>40</v>
      </c>
      <c r="C43" s="6">
        <v>24</v>
      </c>
      <c r="D43" s="6">
        <v>6</v>
      </c>
      <c r="E43" s="6"/>
      <c r="F43" s="6"/>
      <c r="G43" s="6"/>
      <c r="H43" s="6"/>
      <c r="I43" s="6"/>
      <c r="J43" s="6"/>
      <c r="K43" s="6"/>
      <c r="L43" s="6"/>
      <c r="M43" s="6"/>
      <c r="N43" s="51">
        <f t="shared" si="5"/>
        <v>30</v>
      </c>
      <c r="O43" s="23">
        <v>20</v>
      </c>
      <c r="P43" s="23">
        <v>2</v>
      </c>
      <c r="Q43" s="23">
        <v>2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52">
        <f t="shared" si="6"/>
        <v>24</v>
      </c>
      <c r="AD43" s="53">
        <f t="shared" si="7"/>
        <v>30</v>
      </c>
      <c r="AE43" s="52">
        <f t="shared" si="8"/>
        <v>24</v>
      </c>
      <c r="AF43" s="53">
        <f t="shared" si="9"/>
        <v>6</v>
      </c>
    </row>
    <row r="44" spans="1:32" ht="15.75" customHeight="1">
      <c r="A44" s="50">
        <v>42</v>
      </c>
      <c r="B44" s="8" t="s">
        <v>41</v>
      </c>
      <c r="C44" s="6">
        <v>34</v>
      </c>
      <c r="D44" s="6">
        <v>4</v>
      </c>
      <c r="E44" s="6">
        <v>3</v>
      </c>
      <c r="F44" s="6">
        <v>1</v>
      </c>
      <c r="G44" s="6"/>
      <c r="H44" s="6">
        <v>1</v>
      </c>
      <c r="I44" s="6"/>
      <c r="J44" s="6"/>
      <c r="K44" s="6"/>
      <c r="L44" s="6"/>
      <c r="M44" s="6"/>
      <c r="N44" s="51">
        <f t="shared" si="5"/>
        <v>43</v>
      </c>
      <c r="O44" s="23">
        <v>27</v>
      </c>
      <c r="P44" s="23">
        <v>2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52">
        <f t="shared" si="6"/>
        <v>29</v>
      </c>
      <c r="AD44" s="53">
        <f t="shared" si="7"/>
        <v>43</v>
      </c>
      <c r="AE44" s="52">
        <f t="shared" si="8"/>
        <v>29</v>
      </c>
      <c r="AF44" s="53">
        <f t="shared" si="9"/>
        <v>14</v>
      </c>
    </row>
    <row r="45" spans="1:32" ht="15.75" customHeight="1">
      <c r="A45" s="50">
        <v>43</v>
      </c>
      <c r="B45" s="8" t="s">
        <v>42</v>
      </c>
      <c r="C45" s="6">
        <v>5</v>
      </c>
      <c r="D45" s="6">
        <v>3</v>
      </c>
      <c r="E45" s="6"/>
      <c r="F45" s="6"/>
      <c r="G45" s="6"/>
      <c r="H45" s="6"/>
      <c r="I45" s="6"/>
      <c r="J45" s="6"/>
      <c r="K45" s="6"/>
      <c r="L45" s="6"/>
      <c r="M45" s="6"/>
      <c r="N45" s="51">
        <f t="shared" si="5"/>
        <v>8</v>
      </c>
      <c r="O45" s="23">
        <v>1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52">
        <f t="shared" si="6"/>
        <v>1</v>
      </c>
      <c r="AD45" s="53">
        <f t="shared" si="7"/>
        <v>8</v>
      </c>
      <c r="AE45" s="52">
        <f t="shared" si="8"/>
        <v>1</v>
      </c>
      <c r="AF45" s="53">
        <f t="shared" si="9"/>
        <v>7</v>
      </c>
    </row>
    <row r="46" spans="1:32" ht="15.75" customHeight="1">
      <c r="A46" s="50">
        <v>44</v>
      </c>
      <c r="B46" s="8" t="s">
        <v>43</v>
      </c>
      <c r="C46" s="6">
        <v>44</v>
      </c>
      <c r="D46" s="6">
        <v>9</v>
      </c>
      <c r="E46" s="6">
        <v>5</v>
      </c>
      <c r="F46" s="6">
        <v>2</v>
      </c>
      <c r="G46" s="6">
        <v>1</v>
      </c>
      <c r="H46" s="6">
        <v>2</v>
      </c>
      <c r="I46" s="6"/>
      <c r="J46" s="6"/>
      <c r="K46" s="6"/>
      <c r="L46" s="6"/>
      <c r="M46" s="6"/>
      <c r="N46" s="51">
        <f t="shared" si="5"/>
        <v>63</v>
      </c>
      <c r="O46" s="23">
        <v>85</v>
      </c>
      <c r="P46" s="23">
        <v>11</v>
      </c>
      <c r="Q46" s="23">
        <v>2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52">
        <f t="shared" si="6"/>
        <v>98</v>
      </c>
      <c r="AD46" s="53">
        <f t="shared" si="7"/>
        <v>63</v>
      </c>
      <c r="AE46" s="52">
        <f t="shared" si="8"/>
        <v>98</v>
      </c>
      <c r="AF46" s="53">
        <f t="shared" si="9"/>
        <v>-35</v>
      </c>
    </row>
    <row r="47" spans="1:32" ht="15.75" customHeight="1">
      <c r="A47" s="50">
        <v>45</v>
      </c>
      <c r="B47" s="8" t="s">
        <v>44</v>
      </c>
      <c r="C47" s="6">
        <v>34</v>
      </c>
      <c r="D47" s="6">
        <v>4</v>
      </c>
      <c r="E47" s="6">
        <v>3</v>
      </c>
      <c r="F47" s="6">
        <v>1</v>
      </c>
      <c r="G47" s="6"/>
      <c r="H47" s="6">
        <v>2</v>
      </c>
      <c r="I47" s="6"/>
      <c r="J47" s="6"/>
      <c r="K47" s="6"/>
      <c r="L47" s="6">
        <v>2</v>
      </c>
      <c r="M47" s="6"/>
      <c r="N47" s="51">
        <f t="shared" si="5"/>
        <v>46</v>
      </c>
      <c r="O47" s="23">
        <v>74</v>
      </c>
      <c r="P47" s="23">
        <v>3</v>
      </c>
      <c r="Q47" s="23"/>
      <c r="R47" s="23"/>
      <c r="S47" s="23"/>
      <c r="T47" s="23"/>
      <c r="U47" s="23"/>
      <c r="V47" s="23"/>
      <c r="W47" s="23">
        <v>2</v>
      </c>
      <c r="X47" s="23"/>
      <c r="Y47" s="23">
        <v>1</v>
      </c>
      <c r="Z47" s="23"/>
      <c r="AA47" s="23"/>
      <c r="AB47" s="23"/>
      <c r="AC47" s="52">
        <f t="shared" si="6"/>
        <v>80</v>
      </c>
      <c r="AD47" s="53">
        <f t="shared" si="7"/>
        <v>46</v>
      </c>
      <c r="AE47" s="52">
        <f t="shared" si="8"/>
        <v>80</v>
      </c>
      <c r="AF47" s="53">
        <f t="shared" si="9"/>
        <v>-34</v>
      </c>
    </row>
    <row r="48" spans="1:32" ht="15.75" customHeight="1">
      <c r="A48" s="50">
        <v>46</v>
      </c>
      <c r="B48" s="8" t="s">
        <v>45</v>
      </c>
      <c r="C48" s="6">
        <v>26</v>
      </c>
      <c r="D48" s="6">
        <v>4</v>
      </c>
      <c r="E48" s="6">
        <v>1</v>
      </c>
      <c r="F48" s="6"/>
      <c r="G48" s="6"/>
      <c r="H48" s="6"/>
      <c r="I48" s="6"/>
      <c r="J48" s="6">
        <v>1</v>
      </c>
      <c r="K48" s="6"/>
      <c r="L48" s="6"/>
      <c r="M48" s="6"/>
      <c r="N48" s="51">
        <f t="shared" si="5"/>
        <v>32</v>
      </c>
      <c r="O48" s="23">
        <v>41</v>
      </c>
      <c r="P48" s="23">
        <v>6</v>
      </c>
      <c r="Q48" s="23">
        <v>2</v>
      </c>
      <c r="R48" s="23"/>
      <c r="S48" s="23"/>
      <c r="T48" s="23">
        <v>1</v>
      </c>
      <c r="U48" s="23"/>
      <c r="V48" s="23"/>
      <c r="W48" s="23">
        <v>1</v>
      </c>
      <c r="X48" s="23"/>
      <c r="Y48" s="23"/>
      <c r="Z48" s="23"/>
      <c r="AA48" s="23"/>
      <c r="AB48" s="23"/>
      <c r="AC48" s="52">
        <f t="shared" si="6"/>
        <v>51</v>
      </c>
      <c r="AD48" s="53">
        <f t="shared" si="7"/>
        <v>32</v>
      </c>
      <c r="AE48" s="52">
        <f t="shared" si="8"/>
        <v>51</v>
      </c>
      <c r="AF48" s="53">
        <f t="shared" si="9"/>
        <v>-19</v>
      </c>
    </row>
    <row r="49" spans="1:32" ht="15.75" customHeight="1">
      <c r="A49" s="50">
        <v>47</v>
      </c>
      <c r="B49" s="8" t="s">
        <v>46</v>
      </c>
      <c r="C49" s="6">
        <v>30</v>
      </c>
      <c r="D49" s="6">
        <v>9</v>
      </c>
      <c r="E49" s="6">
        <v>1</v>
      </c>
      <c r="F49" s="6"/>
      <c r="G49" s="6"/>
      <c r="H49" s="6">
        <v>2</v>
      </c>
      <c r="I49" s="6"/>
      <c r="J49" s="6"/>
      <c r="K49" s="6"/>
      <c r="L49" s="6"/>
      <c r="M49" s="6"/>
      <c r="N49" s="51">
        <f t="shared" si="5"/>
        <v>42</v>
      </c>
      <c r="O49" s="23">
        <v>52</v>
      </c>
      <c r="P49" s="23">
        <v>7</v>
      </c>
      <c r="Q49" s="23">
        <v>2</v>
      </c>
      <c r="R49" s="23"/>
      <c r="S49" s="23"/>
      <c r="T49" s="23">
        <v>2</v>
      </c>
      <c r="U49" s="23"/>
      <c r="V49" s="23"/>
      <c r="W49" s="23"/>
      <c r="X49" s="23"/>
      <c r="Y49" s="23"/>
      <c r="Z49" s="23"/>
      <c r="AA49" s="23"/>
      <c r="AB49" s="23"/>
      <c r="AC49" s="52">
        <f t="shared" si="6"/>
        <v>63</v>
      </c>
      <c r="AD49" s="53">
        <f t="shared" si="7"/>
        <v>42</v>
      </c>
      <c r="AE49" s="52">
        <f t="shared" si="8"/>
        <v>63</v>
      </c>
      <c r="AF49" s="53">
        <f t="shared" si="9"/>
        <v>-21</v>
      </c>
    </row>
    <row r="50" spans="1:32" ht="15.75" customHeight="1">
      <c r="A50" s="50">
        <v>48</v>
      </c>
      <c r="B50" s="8" t="s">
        <v>47</v>
      </c>
      <c r="C50" s="6">
        <v>40</v>
      </c>
      <c r="D50" s="6">
        <v>4</v>
      </c>
      <c r="E50" s="6">
        <v>1</v>
      </c>
      <c r="F50" s="6">
        <v>1</v>
      </c>
      <c r="G50" s="6"/>
      <c r="H50" s="6">
        <v>1</v>
      </c>
      <c r="I50" s="6"/>
      <c r="J50" s="6"/>
      <c r="K50" s="6"/>
      <c r="L50" s="6"/>
      <c r="M50" s="6"/>
      <c r="N50" s="51">
        <f t="shared" si="5"/>
        <v>47</v>
      </c>
      <c r="O50" s="23">
        <v>61</v>
      </c>
      <c r="P50" s="23">
        <v>6</v>
      </c>
      <c r="Q50" s="23">
        <v>1</v>
      </c>
      <c r="R50" s="23"/>
      <c r="S50" s="23"/>
      <c r="T50" s="23">
        <v>1</v>
      </c>
      <c r="U50" s="23"/>
      <c r="V50" s="23"/>
      <c r="W50" s="23"/>
      <c r="X50" s="23"/>
      <c r="Y50" s="23"/>
      <c r="Z50" s="23"/>
      <c r="AA50" s="23"/>
      <c r="AB50" s="23"/>
      <c r="AC50" s="52">
        <f t="shared" si="6"/>
        <v>69</v>
      </c>
      <c r="AD50" s="53">
        <f t="shared" si="7"/>
        <v>47</v>
      </c>
      <c r="AE50" s="52">
        <f t="shared" si="8"/>
        <v>69</v>
      </c>
      <c r="AF50" s="53">
        <f t="shared" si="9"/>
        <v>-22</v>
      </c>
    </row>
    <row r="51" spans="1:32" ht="15.75" customHeight="1">
      <c r="A51" s="50">
        <v>49</v>
      </c>
      <c r="B51" s="8" t="s">
        <v>48</v>
      </c>
      <c r="C51" s="6">
        <v>14</v>
      </c>
      <c r="D51" s="6">
        <v>3</v>
      </c>
      <c r="E51" s="6">
        <v>3</v>
      </c>
      <c r="F51" s="6"/>
      <c r="G51" s="6"/>
      <c r="H51" s="6"/>
      <c r="I51" s="6"/>
      <c r="J51" s="6"/>
      <c r="K51" s="6"/>
      <c r="L51" s="6"/>
      <c r="M51" s="6"/>
      <c r="N51" s="51">
        <f t="shared" si="5"/>
        <v>20</v>
      </c>
      <c r="O51" s="23">
        <v>28</v>
      </c>
      <c r="P51" s="23">
        <v>2</v>
      </c>
      <c r="Q51" s="23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52">
        <f t="shared" si="6"/>
        <v>31</v>
      </c>
      <c r="AD51" s="53">
        <f t="shared" si="7"/>
        <v>20</v>
      </c>
      <c r="AE51" s="52">
        <f t="shared" si="8"/>
        <v>31</v>
      </c>
      <c r="AF51" s="53">
        <f t="shared" si="9"/>
        <v>-11</v>
      </c>
    </row>
    <row r="52" spans="1:32" ht="15.75" customHeight="1">
      <c r="A52" s="50">
        <v>50</v>
      </c>
      <c r="B52" s="8" t="s">
        <v>49</v>
      </c>
      <c r="C52" s="6">
        <v>26</v>
      </c>
      <c r="D52" s="6">
        <v>9</v>
      </c>
      <c r="E52" s="6">
        <v>1</v>
      </c>
      <c r="F52" s="6"/>
      <c r="G52" s="6">
        <v>1</v>
      </c>
      <c r="H52" s="6"/>
      <c r="I52" s="6">
        <v>1</v>
      </c>
      <c r="J52" s="6"/>
      <c r="K52" s="6"/>
      <c r="L52" s="6"/>
      <c r="M52" s="6"/>
      <c r="N52" s="51">
        <f t="shared" si="5"/>
        <v>38</v>
      </c>
      <c r="O52" s="23">
        <v>28</v>
      </c>
      <c r="P52" s="23">
        <v>9</v>
      </c>
      <c r="Q52" s="23">
        <v>1</v>
      </c>
      <c r="R52" s="23">
        <v>1</v>
      </c>
      <c r="S52" s="23"/>
      <c r="T52" s="23"/>
      <c r="U52" s="23"/>
      <c r="V52" s="23">
        <v>1</v>
      </c>
      <c r="W52" s="23"/>
      <c r="X52" s="23"/>
      <c r="Y52" s="23"/>
      <c r="Z52" s="23"/>
      <c r="AA52" s="23"/>
      <c r="AB52" s="23"/>
      <c r="AC52" s="52">
        <f t="shared" si="6"/>
        <v>40</v>
      </c>
      <c r="AD52" s="53">
        <f t="shared" si="7"/>
        <v>38</v>
      </c>
      <c r="AE52" s="52">
        <f t="shared" si="8"/>
        <v>40</v>
      </c>
      <c r="AF52" s="53">
        <f t="shared" si="9"/>
        <v>-2</v>
      </c>
    </row>
    <row r="53" spans="1:32" ht="15.75" customHeight="1">
      <c r="A53" s="50">
        <v>51</v>
      </c>
      <c r="B53" s="8" t="s">
        <v>50</v>
      </c>
      <c r="C53" s="6">
        <v>12</v>
      </c>
      <c r="D53" s="6">
        <v>1</v>
      </c>
      <c r="E53" s="6">
        <v>1</v>
      </c>
      <c r="F53" s="6">
        <v>1</v>
      </c>
      <c r="G53" s="6"/>
      <c r="H53" s="6"/>
      <c r="I53" s="6"/>
      <c r="J53" s="6"/>
      <c r="K53" s="6"/>
      <c r="L53" s="6"/>
      <c r="M53" s="6"/>
      <c r="N53" s="51">
        <f t="shared" si="5"/>
        <v>15</v>
      </c>
      <c r="O53" s="23">
        <v>21</v>
      </c>
      <c r="P53" s="23">
        <v>4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52">
        <f t="shared" si="6"/>
        <v>25</v>
      </c>
      <c r="AD53" s="53">
        <f t="shared" si="7"/>
        <v>15</v>
      </c>
      <c r="AE53" s="52">
        <f t="shared" si="8"/>
        <v>25</v>
      </c>
      <c r="AF53" s="53">
        <f t="shared" si="9"/>
        <v>-10</v>
      </c>
    </row>
    <row r="54" spans="1:32" ht="15.75" customHeight="1">
      <c r="A54" s="50">
        <v>52</v>
      </c>
      <c r="B54" s="8" t="s">
        <v>51</v>
      </c>
      <c r="C54" s="6">
        <v>78</v>
      </c>
      <c r="D54" s="6">
        <v>10</v>
      </c>
      <c r="E54" s="6">
        <v>2</v>
      </c>
      <c r="F54" s="6">
        <v>1</v>
      </c>
      <c r="G54" s="6"/>
      <c r="H54" s="6">
        <v>1</v>
      </c>
      <c r="I54" s="6"/>
      <c r="J54" s="6">
        <v>10</v>
      </c>
      <c r="K54" s="6"/>
      <c r="L54" s="6"/>
      <c r="M54" s="6"/>
      <c r="N54" s="51">
        <f t="shared" si="5"/>
        <v>102</v>
      </c>
      <c r="O54" s="23">
        <v>30</v>
      </c>
      <c r="P54" s="23">
        <v>3</v>
      </c>
      <c r="Q54" s="23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52">
        <f t="shared" si="6"/>
        <v>34</v>
      </c>
      <c r="AD54" s="53">
        <f t="shared" si="7"/>
        <v>102</v>
      </c>
      <c r="AE54" s="52">
        <f t="shared" si="8"/>
        <v>34</v>
      </c>
      <c r="AF54" s="53">
        <f t="shared" si="9"/>
        <v>68</v>
      </c>
    </row>
    <row r="55" spans="1:32" ht="15.75" customHeight="1">
      <c r="A55" s="50">
        <v>53</v>
      </c>
      <c r="B55" s="8" t="s">
        <v>52</v>
      </c>
      <c r="C55" s="6">
        <v>38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51">
        <f t="shared" si="5"/>
        <v>38</v>
      </c>
      <c r="O55" s="23">
        <v>65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52">
        <f t="shared" si="6"/>
        <v>65</v>
      </c>
      <c r="AD55" s="53">
        <f t="shared" si="7"/>
        <v>38</v>
      </c>
      <c r="AE55" s="52">
        <f t="shared" si="8"/>
        <v>65</v>
      </c>
      <c r="AF55" s="53">
        <f t="shared" si="9"/>
        <v>-27</v>
      </c>
    </row>
    <row r="56" spans="1:32" ht="15.75" customHeight="1">
      <c r="A56" s="50">
        <v>54</v>
      </c>
      <c r="B56" s="8" t="s">
        <v>53</v>
      </c>
      <c r="C56" s="6">
        <v>35</v>
      </c>
      <c r="D56" s="6">
        <v>2</v>
      </c>
      <c r="E56" s="6">
        <v>1</v>
      </c>
      <c r="F56" s="6">
        <v>1</v>
      </c>
      <c r="G56" s="6">
        <v>1</v>
      </c>
      <c r="H56" s="6">
        <v>1</v>
      </c>
      <c r="I56" s="6"/>
      <c r="J56" s="6"/>
      <c r="K56" s="6"/>
      <c r="L56" s="6"/>
      <c r="M56" s="6"/>
      <c r="N56" s="51">
        <f t="shared" si="5"/>
        <v>41</v>
      </c>
      <c r="O56" s="23">
        <v>30</v>
      </c>
      <c r="P56" s="23">
        <v>12</v>
      </c>
      <c r="Q56" s="23">
        <v>1</v>
      </c>
      <c r="R56" s="23">
        <v>2</v>
      </c>
      <c r="S56" s="23"/>
      <c r="T56" s="23">
        <v>1</v>
      </c>
      <c r="U56" s="23"/>
      <c r="V56" s="23"/>
      <c r="W56" s="23"/>
      <c r="X56" s="23"/>
      <c r="Y56" s="23"/>
      <c r="Z56" s="23"/>
      <c r="AA56" s="23"/>
      <c r="AB56" s="23"/>
      <c r="AC56" s="52">
        <f t="shared" si="6"/>
        <v>46</v>
      </c>
      <c r="AD56" s="53">
        <f t="shared" si="7"/>
        <v>41</v>
      </c>
      <c r="AE56" s="52">
        <f t="shared" si="8"/>
        <v>46</v>
      </c>
      <c r="AF56" s="53">
        <f t="shared" si="9"/>
        <v>-5</v>
      </c>
    </row>
    <row r="57" spans="1:32" ht="15.75" customHeight="1">
      <c r="A57" s="50">
        <v>55</v>
      </c>
      <c r="B57" s="8" t="s">
        <v>54</v>
      </c>
      <c r="C57" s="6">
        <v>9</v>
      </c>
      <c r="D57" s="6">
        <v>2</v>
      </c>
      <c r="E57" s="6">
        <v>1</v>
      </c>
      <c r="F57" s="6"/>
      <c r="G57" s="6"/>
      <c r="H57" s="6">
        <v>1</v>
      </c>
      <c r="I57" s="6"/>
      <c r="J57" s="6"/>
      <c r="K57" s="6"/>
      <c r="L57" s="6"/>
      <c r="M57" s="6"/>
      <c r="N57" s="51">
        <f t="shared" si="5"/>
        <v>13</v>
      </c>
      <c r="O57" s="23">
        <v>16</v>
      </c>
      <c r="P57" s="23">
        <v>6</v>
      </c>
      <c r="Q57" s="23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52">
        <f t="shared" si="6"/>
        <v>23</v>
      </c>
      <c r="AD57" s="53">
        <f t="shared" si="7"/>
        <v>13</v>
      </c>
      <c r="AE57" s="52">
        <f t="shared" si="8"/>
        <v>23</v>
      </c>
      <c r="AF57" s="53">
        <f t="shared" si="9"/>
        <v>-10</v>
      </c>
    </row>
    <row r="58" spans="1:32" ht="15.75" customHeight="1">
      <c r="A58" s="50">
        <v>56</v>
      </c>
      <c r="B58" s="8" t="s">
        <v>55</v>
      </c>
      <c r="C58" s="6">
        <v>7</v>
      </c>
      <c r="D58" s="6"/>
      <c r="E58" s="6"/>
      <c r="F58" s="6"/>
      <c r="G58" s="6"/>
      <c r="H58" s="6"/>
      <c r="I58" s="6"/>
      <c r="J58" s="6">
        <v>3</v>
      </c>
      <c r="K58" s="6"/>
      <c r="L58" s="6"/>
      <c r="M58" s="6"/>
      <c r="N58" s="51">
        <f t="shared" si="5"/>
        <v>10</v>
      </c>
      <c r="O58" s="23">
        <v>7</v>
      </c>
      <c r="P58" s="23">
        <v>1</v>
      </c>
      <c r="Q58" s="23"/>
      <c r="R58" s="23"/>
      <c r="S58" s="23"/>
      <c r="T58" s="23"/>
      <c r="U58" s="23"/>
      <c r="V58" s="23"/>
      <c r="W58" s="23"/>
      <c r="X58" s="23"/>
      <c r="Y58" s="23">
        <v>1</v>
      </c>
      <c r="Z58" s="23"/>
      <c r="AA58" s="23"/>
      <c r="AB58" s="23"/>
      <c r="AC58" s="52">
        <f t="shared" si="6"/>
        <v>9</v>
      </c>
      <c r="AD58" s="53">
        <f t="shared" si="7"/>
        <v>10</v>
      </c>
      <c r="AE58" s="52">
        <f t="shared" si="8"/>
        <v>9</v>
      </c>
      <c r="AF58" s="53">
        <f t="shared" si="9"/>
        <v>1</v>
      </c>
    </row>
    <row r="59" spans="1:32" ht="15.75" customHeight="1">
      <c r="A59" s="50">
        <v>57</v>
      </c>
      <c r="B59" s="8" t="s">
        <v>56</v>
      </c>
      <c r="C59" s="6">
        <v>29</v>
      </c>
      <c r="D59" s="6">
        <v>2</v>
      </c>
      <c r="E59" s="6"/>
      <c r="F59" s="6">
        <v>1</v>
      </c>
      <c r="G59" s="6"/>
      <c r="H59" s="6"/>
      <c r="I59" s="6"/>
      <c r="J59" s="6"/>
      <c r="K59" s="6"/>
      <c r="L59" s="6"/>
      <c r="M59" s="6"/>
      <c r="N59" s="51">
        <f t="shared" si="5"/>
        <v>32</v>
      </c>
      <c r="O59" s="23">
        <v>53</v>
      </c>
      <c r="P59" s="23">
        <v>2</v>
      </c>
      <c r="Q59" s="23"/>
      <c r="R59" s="23">
        <v>2</v>
      </c>
      <c r="S59" s="23">
        <v>1</v>
      </c>
      <c r="T59" s="23">
        <v>1</v>
      </c>
      <c r="U59" s="23"/>
      <c r="V59" s="23"/>
      <c r="W59" s="23"/>
      <c r="X59" s="23"/>
      <c r="Y59" s="23"/>
      <c r="Z59" s="23"/>
      <c r="AA59" s="23"/>
      <c r="AB59" s="23"/>
      <c r="AC59" s="52">
        <f t="shared" si="6"/>
        <v>59</v>
      </c>
      <c r="AD59" s="53">
        <f t="shared" si="7"/>
        <v>32</v>
      </c>
      <c r="AE59" s="52">
        <f t="shared" si="8"/>
        <v>59</v>
      </c>
      <c r="AF59" s="53">
        <f t="shared" si="9"/>
        <v>-27</v>
      </c>
    </row>
    <row r="60" spans="1:32" ht="15.75" customHeight="1">
      <c r="A60" s="50">
        <v>58</v>
      </c>
      <c r="B60" s="8" t="s">
        <v>57</v>
      </c>
      <c r="C60" s="6">
        <v>38</v>
      </c>
      <c r="D60" s="6">
        <v>3</v>
      </c>
      <c r="E60" s="6">
        <v>2</v>
      </c>
      <c r="F60" s="6"/>
      <c r="G60" s="6">
        <v>1</v>
      </c>
      <c r="H60" s="6">
        <v>5</v>
      </c>
      <c r="I60" s="6"/>
      <c r="J60" s="6">
        <v>1</v>
      </c>
      <c r="K60" s="6"/>
      <c r="L60" s="6"/>
      <c r="M60" s="6"/>
      <c r="N60" s="51">
        <f t="shared" si="5"/>
        <v>50</v>
      </c>
      <c r="O60" s="23">
        <v>29</v>
      </c>
      <c r="P60" s="23">
        <v>8</v>
      </c>
      <c r="Q60" s="23"/>
      <c r="R60" s="23"/>
      <c r="S60" s="23"/>
      <c r="T60" s="23">
        <v>1</v>
      </c>
      <c r="U60" s="23"/>
      <c r="V60" s="23"/>
      <c r="W60" s="23"/>
      <c r="X60" s="23"/>
      <c r="Y60" s="23"/>
      <c r="Z60" s="23"/>
      <c r="AA60" s="23"/>
      <c r="AB60" s="23"/>
      <c r="AC60" s="52">
        <f t="shared" si="6"/>
        <v>38</v>
      </c>
      <c r="AD60" s="53">
        <f t="shared" si="7"/>
        <v>50</v>
      </c>
      <c r="AE60" s="52">
        <f t="shared" si="8"/>
        <v>38</v>
      </c>
      <c r="AF60" s="53">
        <f t="shared" si="9"/>
        <v>12</v>
      </c>
    </row>
    <row r="61" spans="1:32" ht="15.75" customHeight="1">
      <c r="A61" s="50">
        <v>59</v>
      </c>
      <c r="B61" s="8" t="s">
        <v>58</v>
      </c>
      <c r="C61" s="6">
        <v>13</v>
      </c>
      <c r="D61" s="6">
        <v>2</v>
      </c>
      <c r="E61" s="6"/>
      <c r="F61" s="6"/>
      <c r="G61" s="6"/>
      <c r="H61" s="6"/>
      <c r="I61" s="6"/>
      <c r="J61" s="6"/>
      <c r="K61" s="6"/>
      <c r="L61" s="6"/>
      <c r="M61" s="6"/>
      <c r="N61" s="51">
        <f t="shared" si="5"/>
        <v>15</v>
      </c>
      <c r="O61" s="23">
        <v>24</v>
      </c>
      <c r="P61" s="23">
        <v>2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52">
        <f t="shared" si="6"/>
        <v>26</v>
      </c>
      <c r="AD61" s="53">
        <f t="shared" si="7"/>
        <v>15</v>
      </c>
      <c r="AE61" s="52">
        <f t="shared" si="8"/>
        <v>26</v>
      </c>
      <c r="AF61" s="53">
        <f t="shared" si="9"/>
        <v>-11</v>
      </c>
    </row>
    <row r="62" spans="15:33" ht="15.75" customHeight="1" thickBot="1"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1"/>
      <c r="AE62" s="62"/>
      <c r="AF62" s="61"/>
      <c r="AG62" s="59"/>
    </row>
    <row r="63" spans="1:33" s="16" customFormat="1" ht="15.75" customHeight="1" thickBot="1">
      <c r="A63" s="39"/>
      <c r="B63" s="17" t="s">
        <v>70</v>
      </c>
      <c r="C63" s="18">
        <f aca="true" t="shared" si="10" ref="C63:AC63">SUM(C3:C61)</f>
        <v>2856</v>
      </c>
      <c r="D63" s="18">
        <f t="shared" si="10"/>
        <v>523</v>
      </c>
      <c r="E63" s="18">
        <f t="shared" si="10"/>
        <v>187</v>
      </c>
      <c r="F63" s="18">
        <f t="shared" si="10"/>
        <v>208</v>
      </c>
      <c r="G63" s="18">
        <f t="shared" si="10"/>
        <v>39</v>
      </c>
      <c r="H63" s="18">
        <f t="shared" si="10"/>
        <v>150</v>
      </c>
      <c r="I63" s="18">
        <f t="shared" si="10"/>
        <v>11</v>
      </c>
      <c r="J63" s="18">
        <f t="shared" si="10"/>
        <v>20</v>
      </c>
      <c r="K63" s="18"/>
      <c r="L63" s="18">
        <f t="shared" si="10"/>
        <v>7</v>
      </c>
      <c r="M63" s="18">
        <f t="shared" si="10"/>
        <v>4</v>
      </c>
      <c r="N63" s="32">
        <f t="shared" si="10"/>
        <v>4009</v>
      </c>
      <c r="O63" s="30">
        <f t="shared" si="10"/>
        <v>2912</v>
      </c>
      <c r="P63" s="25">
        <f t="shared" si="10"/>
        <v>485</v>
      </c>
      <c r="Q63" s="25">
        <f t="shared" si="10"/>
        <v>98</v>
      </c>
      <c r="R63" s="25">
        <f t="shared" si="10"/>
        <v>93</v>
      </c>
      <c r="S63" s="25">
        <f t="shared" si="10"/>
        <v>12</v>
      </c>
      <c r="T63" s="25">
        <f t="shared" si="10"/>
        <v>98</v>
      </c>
      <c r="U63" s="25">
        <f t="shared" si="10"/>
        <v>1</v>
      </c>
      <c r="V63" s="25"/>
      <c r="W63" s="25">
        <f t="shared" si="10"/>
        <v>11</v>
      </c>
      <c r="X63" s="25"/>
      <c r="Y63" s="25">
        <f t="shared" si="10"/>
        <v>3</v>
      </c>
      <c r="Z63" s="25"/>
      <c r="AA63" s="25"/>
      <c r="AB63" s="25">
        <f t="shared" si="10"/>
        <v>0</v>
      </c>
      <c r="AC63" s="34">
        <f t="shared" si="10"/>
        <v>3717</v>
      </c>
      <c r="AD63" s="63">
        <f>SUM(AD3:AD62)</f>
        <v>4009</v>
      </c>
      <c r="AE63" s="63">
        <f>SUM(AE3:AE62)</f>
        <v>3717</v>
      </c>
      <c r="AF63" s="46">
        <f>AD63-AE63</f>
        <v>292</v>
      </c>
      <c r="AG63" s="22"/>
    </row>
    <row r="64" spans="2:13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</sheetData>
  <sheetProtection/>
  <mergeCells count="4">
    <mergeCell ref="A1:A2"/>
    <mergeCell ref="B1:B2"/>
    <mergeCell ref="C1:N1"/>
    <mergeCell ref="O1:AC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5.421875" style="54" customWidth="1"/>
    <col min="8" max="8" width="16.57421875" style="58" customWidth="1"/>
    <col min="9" max="9" width="14.140625" style="54" customWidth="1"/>
    <col min="10" max="10" width="22.57421875" style="54" bestFit="1" customWidth="1"/>
    <col min="11" max="11" width="22.57421875" style="54" customWidth="1"/>
    <col min="12" max="12" width="20.421875" style="54" customWidth="1"/>
    <col min="13" max="13" width="19.421875" style="54" bestFit="1" customWidth="1"/>
    <col min="14" max="14" width="18.421875" style="54" customWidth="1"/>
    <col min="15" max="15" width="12.421875" style="54" bestFit="1" customWidth="1"/>
    <col min="16" max="16" width="17.421875" style="54" customWidth="1"/>
    <col min="17" max="17" width="12.28125" style="54" customWidth="1"/>
    <col min="18" max="18" width="13.7109375" style="54" customWidth="1"/>
    <col min="19" max="19" width="11.140625" style="56" customWidth="1"/>
    <col min="20" max="20" width="12.421875" style="54" customWidth="1"/>
    <col min="21" max="21" width="14.00390625" style="54" customWidth="1"/>
    <col min="22" max="22" width="14.421875" style="54" customWidth="1"/>
    <col min="23" max="23" width="9.140625" style="54" customWidth="1"/>
    <col min="24" max="24" width="14.7109375" style="54" customWidth="1"/>
    <col min="25" max="25" width="10.421875" style="54" customWidth="1"/>
    <col min="26" max="26" width="22.57421875" style="54" bestFit="1" customWidth="1"/>
    <col min="27" max="27" width="22.57421875" style="54" customWidth="1"/>
    <col min="28" max="29" width="17.00390625" style="54" customWidth="1"/>
    <col min="30" max="31" width="13.8515625" style="54" customWidth="1"/>
    <col min="32" max="32" width="16.57421875" style="54" customWidth="1"/>
    <col min="33" max="33" width="15.8515625" style="54" customWidth="1"/>
    <col min="34" max="36" width="13.7109375" style="56" customWidth="1"/>
    <col min="37" max="37" width="15.140625" style="56" customWidth="1"/>
    <col min="38" max="16384" width="10.57421875" style="54" customWidth="1"/>
  </cols>
  <sheetData>
    <row r="1" spans="1:37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 t="s">
        <v>73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40"/>
      <c r="AJ1" s="40"/>
      <c r="AK1" s="47"/>
    </row>
    <row r="2" spans="1:37" s="48" customFormat="1" ht="45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81</v>
      </c>
      <c r="H2" s="14" t="s">
        <v>69</v>
      </c>
      <c r="I2" s="14" t="s">
        <v>66</v>
      </c>
      <c r="J2" s="14" t="s">
        <v>67</v>
      </c>
      <c r="K2" s="14" t="s">
        <v>85</v>
      </c>
      <c r="L2" s="14" t="s">
        <v>86</v>
      </c>
      <c r="M2" s="14" t="s">
        <v>87</v>
      </c>
      <c r="N2" s="14" t="s">
        <v>79</v>
      </c>
      <c r="O2" s="14" t="s">
        <v>68</v>
      </c>
      <c r="P2" s="14" t="s">
        <v>82</v>
      </c>
      <c r="Q2" s="14" t="s">
        <v>71</v>
      </c>
      <c r="R2" s="14" t="s">
        <v>72</v>
      </c>
      <c r="S2" s="37" t="s">
        <v>70</v>
      </c>
      <c r="T2" s="19" t="s">
        <v>62</v>
      </c>
      <c r="U2" s="19" t="s">
        <v>63</v>
      </c>
      <c r="V2" s="19" t="s">
        <v>64</v>
      </c>
      <c r="W2" s="19" t="s">
        <v>65</v>
      </c>
      <c r="X2" s="19" t="s">
        <v>69</v>
      </c>
      <c r="Y2" s="19" t="s">
        <v>66</v>
      </c>
      <c r="Z2" s="19" t="s">
        <v>67</v>
      </c>
      <c r="AA2" s="19" t="s">
        <v>83</v>
      </c>
      <c r="AB2" s="19" t="s">
        <v>68</v>
      </c>
      <c r="AC2" s="19" t="s">
        <v>84</v>
      </c>
      <c r="AD2" s="19" t="s">
        <v>71</v>
      </c>
      <c r="AE2" s="19" t="s">
        <v>79</v>
      </c>
      <c r="AF2" s="19" t="s">
        <v>82</v>
      </c>
      <c r="AG2" s="19" t="s">
        <v>72</v>
      </c>
      <c r="AH2" s="36" t="s">
        <v>70</v>
      </c>
      <c r="AI2" s="41" t="s">
        <v>75</v>
      </c>
      <c r="AJ2" s="42" t="s">
        <v>76</v>
      </c>
      <c r="AK2" s="49" t="s">
        <v>74</v>
      </c>
    </row>
    <row r="3" spans="1:37" ht="15.75" customHeight="1">
      <c r="A3" s="50">
        <v>1</v>
      </c>
      <c r="B3" s="8" t="s">
        <v>59</v>
      </c>
      <c r="C3" s="6">
        <v>234</v>
      </c>
      <c r="D3" s="6">
        <v>110</v>
      </c>
      <c r="E3" s="6">
        <v>84</v>
      </c>
      <c r="F3" s="6">
        <v>80</v>
      </c>
      <c r="G3" s="6"/>
      <c r="H3" s="6">
        <v>73</v>
      </c>
      <c r="I3" s="6">
        <v>78</v>
      </c>
      <c r="J3" s="6">
        <v>11</v>
      </c>
      <c r="K3" s="6"/>
      <c r="L3" s="6"/>
      <c r="M3" s="6"/>
      <c r="N3" s="6"/>
      <c r="O3" s="6"/>
      <c r="P3" s="6"/>
      <c r="Q3" s="6"/>
      <c r="R3" s="6"/>
      <c r="S3" s="51">
        <f aca="true" t="shared" si="0" ref="S3:S34">SUM(C3:R3)</f>
        <v>670</v>
      </c>
      <c r="T3" s="23">
        <v>143</v>
      </c>
      <c r="U3" s="23">
        <v>38</v>
      </c>
      <c r="V3" s="23">
        <v>16</v>
      </c>
      <c r="W3" s="23">
        <v>17</v>
      </c>
      <c r="X3" s="23">
        <v>1</v>
      </c>
      <c r="Y3" s="23">
        <v>6</v>
      </c>
      <c r="Z3" s="23"/>
      <c r="AA3" s="23"/>
      <c r="AB3" s="23"/>
      <c r="AC3" s="23"/>
      <c r="AD3" s="23"/>
      <c r="AE3" s="23"/>
      <c r="AF3" s="23"/>
      <c r="AG3" s="23"/>
      <c r="AH3" s="52">
        <f aca="true" t="shared" si="1" ref="AH3:AH34">SUM(T3:AG3)</f>
        <v>221</v>
      </c>
      <c r="AI3" s="53">
        <f aca="true" t="shared" si="2" ref="AI3:AI34">SUM(C3:R3)</f>
        <v>670</v>
      </c>
      <c r="AJ3" s="52">
        <f aca="true" t="shared" si="3" ref="AJ3:AJ34">SUM(T3:AG3)</f>
        <v>221</v>
      </c>
      <c r="AK3" s="53">
        <f aca="true" t="shared" si="4" ref="AK3:AK34">AI3-AJ3</f>
        <v>449</v>
      </c>
    </row>
    <row r="4" spans="1:37" ht="15.75" customHeight="1">
      <c r="A4" s="50">
        <v>2</v>
      </c>
      <c r="B4" s="8" t="s">
        <v>1</v>
      </c>
      <c r="C4" s="6">
        <v>104</v>
      </c>
      <c r="D4" s="6">
        <v>62</v>
      </c>
      <c r="E4" s="6">
        <v>22</v>
      </c>
      <c r="F4" s="6">
        <v>1</v>
      </c>
      <c r="G4" s="6">
        <v>4</v>
      </c>
      <c r="H4" s="6">
        <v>1</v>
      </c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51">
        <f t="shared" si="0"/>
        <v>195</v>
      </c>
      <c r="T4" s="23">
        <v>311</v>
      </c>
      <c r="U4" s="23">
        <v>96</v>
      </c>
      <c r="V4" s="23">
        <v>21</v>
      </c>
      <c r="W4" s="23">
        <v>9</v>
      </c>
      <c r="X4" s="23"/>
      <c r="Y4" s="23">
        <v>8</v>
      </c>
      <c r="Z4" s="23"/>
      <c r="AA4" s="23"/>
      <c r="AB4" s="23"/>
      <c r="AC4" s="23"/>
      <c r="AD4" s="23"/>
      <c r="AE4" s="23"/>
      <c r="AF4" s="23"/>
      <c r="AG4" s="23"/>
      <c r="AH4" s="52">
        <f t="shared" si="1"/>
        <v>445</v>
      </c>
      <c r="AI4" s="53">
        <f t="shared" si="2"/>
        <v>195</v>
      </c>
      <c r="AJ4" s="52">
        <f t="shared" si="3"/>
        <v>445</v>
      </c>
      <c r="AK4" s="53">
        <f t="shared" si="4"/>
        <v>-250</v>
      </c>
    </row>
    <row r="5" spans="1:37" s="55" customFormat="1" ht="15.75" customHeight="1">
      <c r="A5" s="50">
        <v>3</v>
      </c>
      <c r="B5" s="8" t="s">
        <v>2</v>
      </c>
      <c r="C5" s="11">
        <v>642</v>
      </c>
      <c r="D5" s="11">
        <v>32</v>
      </c>
      <c r="E5" s="11">
        <v>18</v>
      </c>
      <c r="F5" s="11">
        <v>4</v>
      </c>
      <c r="G5" s="11"/>
      <c r="H5" s="11">
        <v>2</v>
      </c>
      <c r="I5" s="11"/>
      <c r="J5" s="6"/>
      <c r="K5" s="6"/>
      <c r="L5" s="6"/>
      <c r="M5" s="6"/>
      <c r="N5" s="6"/>
      <c r="O5" s="6"/>
      <c r="P5" s="6"/>
      <c r="Q5" s="6"/>
      <c r="R5" s="6"/>
      <c r="S5" s="51">
        <f t="shared" si="0"/>
        <v>698</v>
      </c>
      <c r="T5" s="24">
        <v>308</v>
      </c>
      <c r="U5" s="24">
        <v>9</v>
      </c>
      <c r="V5" s="24">
        <v>3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52">
        <f t="shared" si="1"/>
        <v>320</v>
      </c>
      <c r="AI5" s="53">
        <f t="shared" si="2"/>
        <v>698</v>
      </c>
      <c r="AJ5" s="52">
        <f t="shared" si="3"/>
        <v>320</v>
      </c>
      <c r="AK5" s="53">
        <f t="shared" si="4"/>
        <v>378</v>
      </c>
    </row>
    <row r="6" spans="1:37" ht="15.75" customHeight="1">
      <c r="A6" s="50">
        <v>4</v>
      </c>
      <c r="B6" s="8" t="s">
        <v>3</v>
      </c>
      <c r="C6" s="6">
        <v>31</v>
      </c>
      <c r="D6" s="6">
        <v>17</v>
      </c>
      <c r="E6" s="6">
        <v>6</v>
      </c>
      <c r="F6" s="6">
        <v>13</v>
      </c>
      <c r="G6" s="6"/>
      <c r="H6" s="6">
        <v>12</v>
      </c>
      <c r="I6" s="6">
        <v>14</v>
      </c>
      <c r="J6" s="6"/>
      <c r="K6" s="6"/>
      <c r="L6" s="6"/>
      <c r="M6" s="6"/>
      <c r="N6" s="6"/>
      <c r="O6" s="6"/>
      <c r="P6" s="6"/>
      <c r="Q6" s="6"/>
      <c r="R6" s="6"/>
      <c r="S6" s="51">
        <f t="shared" si="0"/>
        <v>93</v>
      </c>
      <c r="T6" s="23">
        <v>33</v>
      </c>
      <c r="U6" s="23">
        <v>8</v>
      </c>
      <c r="V6" s="23">
        <v>4</v>
      </c>
      <c r="W6" s="23"/>
      <c r="X6" s="23">
        <v>1</v>
      </c>
      <c r="Y6" s="23">
        <v>1</v>
      </c>
      <c r="Z6" s="23"/>
      <c r="AA6" s="23"/>
      <c r="AB6" s="23"/>
      <c r="AC6" s="23"/>
      <c r="AD6" s="23"/>
      <c r="AE6" s="23"/>
      <c r="AF6" s="23"/>
      <c r="AG6" s="23"/>
      <c r="AH6" s="52">
        <f t="shared" si="1"/>
        <v>47</v>
      </c>
      <c r="AI6" s="53">
        <f t="shared" si="2"/>
        <v>93</v>
      </c>
      <c r="AJ6" s="52">
        <f t="shared" si="3"/>
        <v>47</v>
      </c>
      <c r="AK6" s="53">
        <f t="shared" si="4"/>
        <v>46</v>
      </c>
    </row>
    <row r="7" spans="1:37" ht="15.75" customHeight="1">
      <c r="A7" s="50">
        <v>5</v>
      </c>
      <c r="B7" s="8" t="s">
        <v>4</v>
      </c>
      <c r="C7" s="6">
        <v>93</v>
      </c>
      <c r="D7" s="6">
        <v>13</v>
      </c>
      <c r="E7" s="6">
        <v>2</v>
      </c>
      <c r="F7" s="6">
        <v>1</v>
      </c>
      <c r="G7" s="6"/>
      <c r="H7" s="6">
        <v>1</v>
      </c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51">
        <f t="shared" si="0"/>
        <v>111</v>
      </c>
      <c r="T7" s="23">
        <v>74</v>
      </c>
      <c r="U7" s="23">
        <v>10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52">
        <f t="shared" si="1"/>
        <v>84</v>
      </c>
      <c r="AI7" s="53">
        <f t="shared" si="2"/>
        <v>111</v>
      </c>
      <c r="AJ7" s="52">
        <f t="shared" si="3"/>
        <v>84</v>
      </c>
      <c r="AK7" s="53">
        <f t="shared" si="4"/>
        <v>27</v>
      </c>
    </row>
    <row r="8" spans="1:37" ht="15.75" customHeight="1">
      <c r="A8" s="50">
        <v>6</v>
      </c>
      <c r="B8" s="8" t="s">
        <v>5</v>
      </c>
      <c r="C8" s="6">
        <v>417</v>
      </c>
      <c r="D8" s="6">
        <v>35</v>
      </c>
      <c r="E8" s="6">
        <v>13</v>
      </c>
      <c r="F8" s="6">
        <v>6</v>
      </c>
      <c r="G8" s="6"/>
      <c r="H8" s="6">
        <v>6</v>
      </c>
      <c r="I8" s="6">
        <v>3</v>
      </c>
      <c r="J8" s="6"/>
      <c r="K8" s="6"/>
      <c r="L8" s="6"/>
      <c r="M8" s="6"/>
      <c r="N8" s="6"/>
      <c r="O8" s="6">
        <v>2</v>
      </c>
      <c r="P8" s="6">
        <v>4</v>
      </c>
      <c r="Q8" s="6"/>
      <c r="R8" s="6"/>
      <c r="S8" s="51">
        <f t="shared" si="0"/>
        <v>486</v>
      </c>
      <c r="T8" s="23">
        <v>325</v>
      </c>
      <c r="U8" s="23">
        <v>32</v>
      </c>
      <c r="V8" s="23">
        <v>7</v>
      </c>
      <c r="W8" s="23">
        <v>2</v>
      </c>
      <c r="X8" s="23"/>
      <c r="Y8" s="23">
        <v>2</v>
      </c>
      <c r="Z8" s="23"/>
      <c r="AA8" s="23"/>
      <c r="AB8" s="23"/>
      <c r="AC8" s="23"/>
      <c r="AD8" s="23"/>
      <c r="AE8" s="23"/>
      <c r="AF8" s="23"/>
      <c r="AG8" s="23"/>
      <c r="AH8" s="52">
        <f t="shared" si="1"/>
        <v>368</v>
      </c>
      <c r="AI8" s="53">
        <f t="shared" si="2"/>
        <v>486</v>
      </c>
      <c r="AJ8" s="52">
        <f t="shared" si="3"/>
        <v>368</v>
      </c>
      <c r="AK8" s="53">
        <f t="shared" si="4"/>
        <v>118</v>
      </c>
    </row>
    <row r="9" spans="1:37" ht="15.75" customHeight="1">
      <c r="A9" s="50">
        <v>7</v>
      </c>
      <c r="B9" s="8" t="s">
        <v>6</v>
      </c>
      <c r="C9" s="6">
        <v>17</v>
      </c>
      <c r="D9" s="6">
        <v>8</v>
      </c>
      <c r="E9" s="6">
        <v>3</v>
      </c>
      <c r="F9" s="6">
        <v>12</v>
      </c>
      <c r="G9" s="6"/>
      <c r="H9" s="6">
        <v>10</v>
      </c>
      <c r="I9" s="6">
        <v>11</v>
      </c>
      <c r="J9" s="6"/>
      <c r="K9" s="6"/>
      <c r="L9" s="6"/>
      <c r="M9" s="6"/>
      <c r="N9" s="6"/>
      <c r="O9" s="6"/>
      <c r="P9" s="6"/>
      <c r="Q9" s="6"/>
      <c r="R9" s="6"/>
      <c r="S9" s="51">
        <f t="shared" si="0"/>
        <v>61</v>
      </c>
      <c r="T9" s="23">
        <v>14</v>
      </c>
      <c r="U9" s="23">
        <v>10</v>
      </c>
      <c r="V9" s="23">
        <v>6</v>
      </c>
      <c r="W9" s="23">
        <v>10</v>
      </c>
      <c r="X9" s="23">
        <v>0</v>
      </c>
      <c r="Y9" s="23">
        <v>5</v>
      </c>
      <c r="Z9" s="23"/>
      <c r="AA9" s="23"/>
      <c r="AB9" s="23"/>
      <c r="AC9" s="23"/>
      <c r="AD9" s="23"/>
      <c r="AE9" s="23"/>
      <c r="AF9" s="23"/>
      <c r="AG9" s="23"/>
      <c r="AH9" s="52">
        <f t="shared" si="1"/>
        <v>45</v>
      </c>
      <c r="AI9" s="53">
        <f t="shared" si="2"/>
        <v>61</v>
      </c>
      <c r="AJ9" s="52">
        <f t="shared" si="3"/>
        <v>45</v>
      </c>
      <c r="AK9" s="53">
        <f t="shared" si="4"/>
        <v>16</v>
      </c>
    </row>
    <row r="10" spans="1:37" ht="15.75" customHeight="1">
      <c r="A10" s="50">
        <v>8</v>
      </c>
      <c r="B10" s="8" t="s">
        <v>7</v>
      </c>
      <c r="C10" s="6">
        <v>105</v>
      </c>
      <c r="D10" s="6">
        <v>25</v>
      </c>
      <c r="E10" s="6">
        <v>9</v>
      </c>
      <c r="F10" s="6">
        <v>1</v>
      </c>
      <c r="G10" s="6"/>
      <c r="H10" s="6">
        <v>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51">
        <f t="shared" si="0"/>
        <v>141</v>
      </c>
      <c r="T10" s="23">
        <v>374</v>
      </c>
      <c r="U10" s="23">
        <v>123</v>
      </c>
      <c r="V10" s="23">
        <v>32</v>
      </c>
      <c r="W10" s="23">
        <v>45</v>
      </c>
      <c r="X10" s="23">
        <v>5</v>
      </c>
      <c r="Y10" s="23">
        <v>23</v>
      </c>
      <c r="Z10" s="23"/>
      <c r="AA10" s="23"/>
      <c r="AB10" s="23"/>
      <c r="AC10" s="23"/>
      <c r="AD10" s="23">
        <v>2</v>
      </c>
      <c r="AE10" s="23"/>
      <c r="AF10" s="23"/>
      <c r="AG10" s="23"/>
      <c r="AH10" s="52">
        <f t="shared" si="1"/>
        <v>604</v>
      </c>
      <c r="AI10" s="53">
        <f t="shared" si="2"/>
        <v>141</v>
      </c>
      <c r="AJ10" s="52">
        <f t="shared" si="3"/>
        <v>604</v>
      </c>
      <c r="AK10" s="53">
        <f t="shared" si="4"/>
        <v>-463</v>
      </c>
    </row>
    <row r="11" spans="1:37" ht="15.75" customHeight="1">
      <c r="A11" s="50">
        <v>9</v>
      </c>
      <c r="B11" s="8" t="s">
        <v>8</v>
      </c>
      <c r="C11" s="6">
        <v>170</v>
      </c>
      <c r="D11" s="6">
        <v>29</v>
      </c>
      <c r="E11" s="6">
        <v>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1">
        <f t="shared" si="0"/>
        <v>207</v>
      </c>
      <c r="T11" s="23">
        <v>49</v>
      </c>
      <c r="U11" s="23">
        <v>15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52">
        <f t="shared" si="1"/>
        <v>64</v>
      </c>
      <c r="AI11" s="53">
        <f t="shared" si="2"/>
        <v>207</v>
      </c>
      <c r="AJ11" s="52">
        <f t="shared" si="3"/>
        <v>64</v>
      </c>
      <c r="AK11" s="53">
        <f t="shared" si="4"/>
        <v>143</v>
      </c>
    </row>
    <row r="12" spans="1:37" ht="15.75" customHeight="1">
      <c r="A12" s="50">
        <v>10</v>
      </c>
      <c r="B12" s="8" t="s">
        <v>9</v>
      </c>
      <c r="C12" s="6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1">
        <f t="shared" si="0"/>
        <v>4</v>
      </c>
      <c r="T12" s="23">
        <v>1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52">
        <f t="shared" si="1"/>
        <v>1</v>
      </c>
      <c r="AI12" s="53">
        <f t="shared" si="2"/>
        <v>4</v>
      </c>
      <c r="AJ12" s="52">
        <f t="shared" si="3"/>
        <v>1</v>
      </c>
      <c r="AK12" s="53">
        <f t="shared" si="4"/>
        <v>3</v>
      </c>
    </row>
    <row r="13" spans="1:37" ht="15.75" customHeight="1">
      <c r="A13" s="50">
        <v>11</v>
      </c>
      <c r="B13" s="8" t="s">
        <v>10</v>
      </c>
      <c r="C13" s="6">
        <v>29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1">
        <f t="shared" si="0"/>
        <v>31</v>
      </c>
      <c r="T13" s="23">
        <v>17</v>
      </c>
      <c r="U13" s="23">
        <v>4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52">
        <f t="shared" si="1"/>
        <v>21</v>
      </c>
      <c r="AI13" s="53">
        <f t="shared" si="2"/>
        <v>31</v>
      </c>
      <c r="AJ13" s="52">
        <f t="shared" si="3"/>
        <v>21</v>
      </c>
      <c r="AK13" s="53">
        <f t="shared" si="4"/>
        <v>10</v>
      </c>
    </row>
    <row r="14" spans="1:37" ht="15.75" customHeight="1">
      <c r="A14" s="50">
        <v>12</v>
      </c>
      <c r="B14" s="8" t="s">
        <v>78</v>
      </c>
      <c r="C14" s="6">
        <v>63</v>
      </c>
      <c r="D14" s="6">
        <v>3</v>
      </c>
      <c r="E14" s="6">
        <v>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1">
        <f t="shared" si="0"/>
        <v>74</v>
      </c>
      <c r="T14" s="23">
        <v>49</v>
      </c>
      <c r="U14" s="23">
        <v>8</v>
      </c>
      <c r="V14" s="23">
        <v>3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52">
        <f t="shared" si="1"/>
        <v>60</v>
      </c>
      <c r="AI14" s="53">
        <f t="shared" si="2"/>
        <v>74</v>
      </c>
      <c r="AJ14" s="52">
        <f t="shared" si="3"/>
        <v>60</v>
      </c>
      <c r="AK14" s="53">
        <f t="shared" si="4"/>
        <v>14</v>
      </c>
    </row>
    <row r="15" spans="1:37" ht="15.75" customHeight="1">
      <c r="A15" s="50">
        <v>13</v>
      </c>
      <c r="B15" s="8" t="s">
        <v>12</v>
      </c>
      <c r="C15" s="6">
        <v>44</v>
      </c>
      <c r="D15" s="6">
        <v>9</v>
      </c>
      <c r="E15" s="6">
        <v>5</v>
      </c>
      <c r="F15" s="6">
        <v>2</v>
      </c>
      <c r="G15" s="6"/>
      <c r="H15" s="6"/>
      <c r="I15" s="6">
        <v>2</v>
      </c>
      <c r="J15" s="6"/>
      <c r="K15" s="6"/>
      <c r="L15" s="6"/>
      <c r="M15" s="6"/>
      <c r="N15" s="6"/>
      <c r="O15" s="6">
        <v>1</v>
      </c>
      <c r="P15" s="6"/>
      <c r="Q15" s="6"/>
      <c r="R15" s="6"/>
      <c r="S15" s="51">
        <f t="shared" si="0"/>
        <v>63</v>
      </c>
      <c r="T15" s="23">
        <v>37</v>
      </c>
      <c r="U15" s="23">
        <v>5</v>
      </c>
      <c r="V15" s="23">
        <v>3</v>
      </c>
      <c r="W15" s="23"/>
      <c r="X15" s="23"/>
      <c r="Y15" s="23"/>
      <c r="Z15" s="23"/>
      <c r="AA15" s="23"/>
      <c r="AB15" s="23"/>
      <c r="AC15" s="23"/>
      <c r="AD15" s="23"/>
      <c r="AE15" s="23">
        <v>3</v>
      </c>
      <c r="AF15" s="23"/>
      <c r="AG15" s="23"/>
      <c r="AH15" s="52">
        <f t="shared" si="1"/>
        <v>48</v>
      </c>
      <c r="AI15" s="53">
        <f t="shared" si="2"/>
        <v>63</v>
      </c>
      <c r="AJ15" s="52">
        <f t="shared" si="3"/>
        <v>48</v>
      </c>
      <c r="AK15" s="53">
        <f t="shared" si="4"/>
        <v>15</v>
      </c>
    </row>
    <row r="16" spans="1:37" ht="15.75" customHeight="1">
      <c r="A16" s="50">
        <v>14</v>
      </c>
      <c r="B16" s="8" t="s">
        <v>13</v>
      </c>
      <c r="C16" s="6">
        <v>29</v>
      </c>
      <c r="D16" s="6">
        <v>7</v>
      </c>
      <c r="E16" s="6"/>
      <c r="F16" s="6"/>
      <c r="G16" s="6"/>
      <c r="H16" s="6"/>
      <c r="I16" s="6">
        <v>1</v>
      </c>
      <c r="J16" s="6"/>
      <c r="K16" s="6"/>
      <c r="L16" s="6"/>
      <c r="M16" s="6"/>
      <c r="N16" s="6"/>
      <c r="O16" s="6">
        <v>1</v>
      </c>
      <c r="P16" s="6"/>
      <c r="Q16" s="6"/>
      <c r="R16" s="6"/>
      <c r="S16" s="51">
        <f t="shared" si="0"/>
        <v>38</v>
      </c>
      <c r="T16" s="23">
        <v>43</v>
      </c>
      <c r="U16" s="23"/>
      <c r="V16" s="23">
        <v>1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52">
        <f t="shared" si="1"/>
        <v>44</v>
      </c>
      <c r="AI16" s="53">
        <f t="shared" si="2"/>
        <v>38</v>
      </c>
      <c r="AJ16" s="52">
        <f t="shared" si="3"/>
        <v>44</v>
      </c>
      <c r="AK16" s="53">
        <f t="shared" si="4"/>
        <v>-6</v>
      </c>
    </row>
    <row r="17" spans="1:37" ht="15.75" customHeight="1">
      <c r="A17" s="50">
        <v>15</v>
      </c>
      <c r="B17" s="8" t="s">
        <v>14</v>
      </c>
      <c r="C17" s="6">
        <v>24</v>
      </c>
      <c r="D17" s="6">
        <v>3</v>
      </c>
      <c r="E17" s="6">
        <v>2</v>
      </c>
      <c r="F17" s="6"/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1">
        <f t="shared" si="0"/>
        <v>30</v>
      </c>
      <c r="T17" s="23">
        <v>14</v>
      </c>
      <c r="U17" s="23">
        <v>2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52">
        <f t="shared" si="1"/>
        <v>16</v>
      </c>
      <c r="AI17" s="53">
        <f t="shared" si="2"/>
        <v>30</v>
      </c>
      <c r="AJ17" s="52">
        <f t="shared" si="3"/>
        <v>16</v>
      </c>
      <c r="AK17" s="53">
        <f t="shared" si="4"/>
        <v>14</v>
      </c>
    </row>
    <row r="18" spans="1:37" ht="15.75" customHeight="1">
      <c r="A18" s="50">
        <v>16</v>
      </c>
      <c r="B18" s="8" t="s">
        <v>15</v>
      </c>
      <c r="C18" s="6">
        <v>125</v>
      </c>
      <c r="D18" s="6">
        <v>28</v>
      </c>
      <c r="E18" s="6">
        <v>10</v>
      </c>
      <c r="F18" s="6">
        <v>3</v>
      </c>
      <c r="G18" s="6"/>
      <c r="H18" s="6">
        <v>5</v>
      </c>
      <c r="I18" s="6">
        <v>5</v>
      </c>
      <c r="J18" s="6"/>
      <c r="K18" s="6"/>
      <c r="L18" s="6"/>
      <c r="M18" s="6"/>
      <c r="N18" s="6"/>
      <c r="O18" s="6"/>
      <c r="P18" s="6"/>
      <c r="Q18" s="6"/>
      <c r="R18" s="6"/>
      <c r="S18" s="51">
        <f t="shared" si="0"/>
        <v>176</v>
      </c>
      <c r="T18" s="23">
        <v>106</v>
      </c>
      <c r="U18" s="23">
        <v>27</v>
      </c>
      <c r="V18" s="23">
        <v>3</v>
      </c>
      <c r="W18" s="23">
        <v>2</v>
      </c>
      <c r="X18" s="23">
        <v>2</v>
      </c>
      <c r="Y18" s="23">
        <v>3</v>
      </c>
      <c r="Z18" s="23"/>
      <c r="AA18" s="23"/>
      <c r="AB18" s="23">
        <v>1</v>
      </c>
      <c r="AC18" s="23"/>
      <c r="AD18" s="23">
        <v>1</v>
      </c>
      <c r="AE18" s="23"/>
      <c r="AF18" s="23"/>
      <c r="AG18" s="23"/>
      <c r="AH18" s="52">
        <f t="shared" si="1"/>
        <v>145</v>
      </c>
      <c r="AI18" s="53">
        <f t="shared" si="2"/>
        <v>176</v>
      </c>
      <c r="AJ18" s="52">
        <f t="shared" si="3"/>
        <v>145</v>
      </c>
      <c r="AK18" s="53">
        <f t="shared" si="4"/>
        <v>31</v>
      </c>
    </row>
    <row r="19" spans="1:37" ht="15.75" customHeight="1">
      <c r="A19" s="50">
        <v>17</v>
      </c>
      <c r="B19" s="8" t="s">
        <v>16</v>
      </c>
      <c r="C19" s="6">
        <v>36</v>
      </c>
      <c r="D19" s="6">
        <v>10</v>
      </c>
      <c r="E19" s="6">
        <v>1</v>
      </c>
      <c r="F19" s="6"/>
      <c r="G19" s="6"/>
      <c r="H19" s="6"/>
      <c r="I19" s="6">
        <v>2</v>
      </c>
      <c r="J19" s="6"/>
      <c r="K19" s="6"/>
      <c r="L19" s="6"/>
      <c r="M19" s="6"/>
      <c r="N19" s="6"/>
      <c r="O19" s="6"/>
      <c r="P19" s="6"/>
      <c r="Q19" s="6"/>
      <c r="R19" s="6"/>
      <c r="S19" s="51">
        <f t="shared" si="0"/>
        <v>49</v>
      </c>
      <c r="T19" s="23">
        <v>39</v>
      </c>
      <c r="U19" s="23">
        <v>7</v>
      </c>
      <c r="V19" s="23">
        <v>1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52">
        <f t="shared" si="1"/>
        <v>47</v>
      </c>
      <c r="AI19" s="53">
        <f t="shared" si="2"/>
        <v>49</v>
      </c>
      <c r="AJ19" s="52">
        <f t="shared" si="3"/>
        <v>47</v>
      </c>
      <c r="AK19" s="53">
        <f t="shared" si="4"/>
        <v>2</v>
      </c>
    </row>
    <row r="20" spans="1:37" ht="15.75" customHeight="1">
      <c r="A20" s="50">
        <v>18</v>
      </c>
      <c r="B20" s="8" t="s">
        <v>17</v>
      </c>
      <c r="C20" s="6">
        <v>13</v>
      </c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51">
        <f t="shared" si="0"/>
        <v>15</v>
      </c>
      <c r="T20" s="23">
        <v>16</v>
      </c>
      <c r="U20" s="23">
        <v>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52">
        <f t="shared" si="1"/>
        <v>17</v>
      </c>
      <c r="AI20" s="53">
        <f t="shared" si="2"/>
        <v>15</v>
      </c>
      <c r="AJ20" s="52">
        <f t="shared" si="3"/>
        <v>17</v>
      </c>
      <c r="AK20" s="53">
        <f t="shared" si="4"/>
        <v>-2</v>
      </c>
    </row>
    <row r="21" spans="1:37" ht="15.75" customHeight="1">
      <c r="A21" s="50">
        <v>19</v>
      </c>
      <c r="B21" s="8" t="s">
        <v>18</v>
      </c>
      <c r="C21" s="6">
        <v>24</v>
      </c>
      <c r="D21" s="6">
        <v>11</v>
      </c>
      <c r="E21" s="6">
        <v>1</v>
      </c>
      <c r="F21" s="6"/>
      <c r="G21" s="6">
        <v>1</v>
      </c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51">
        <f t="shared" si="0"/>
        <v>38</v>
      </c>
      <c r="T21" s="23">
        <v>33</v>
      </c>
      <c r="U21" s="23">
        <v>2</v>
      </c>
      <c r="V21" s="23">
        <v>1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52">
        <f t="shared" si="1"/>
        <v>36</v>
      </c>
      <c r="AI21" s="53">
        <f t="shared" si="2"/>
        <v>38</v>
      </c>
      <c r="AJ21" s="52">
        <f t="shared" si="3"/>
        <v>36</v>
      </c>
      <c r="AK21" s="53">
        <f t="shared" si="4"/>
        <v>2</v>
      </c>
    </row>
    <row r="22" spans="1:37" ht="15.75" customHeight="1">
      <c r="A22" s="50">
        <v>20</v>
      </c>
      <c r="B22" s="8" t="s">
        <v>19</v>
      </c>
      <c r="C22" s="6">
        <v>89</v>
      </c>
      <c r="D22" s="6">
        <v>13</v>
      </c>
      <c r="E22" s="6">
        <v>3</v>
      </c>
      <c r="F22" s="6">
        <v>3</v>
      </c>
      <c r="G22" s="6"/>
      <c r="H22" s="6"/>
      <c r="I22" s="6">
        <v>2</v>
      </c>
      <c r="J22" s="6"/>
      <c r="K22" s="6"/>
      <c r="L22" s="6"/>
      <c r="M22" s="6"/>
      <c r="N22" s="6"/>
      <c r="O22" s="6">
        <v>1</v>
      </c>
      <c r="P22" s="6"/>
      <c r="Q22" s="6"/>
      <c r="R22" s="6"/>
      <c r="S22" s="51">
        <f t="shared" si="0"/>
        <v>111</v>
      </c>
      <c r="T22" s="23">
        <v>108</v>
      </c>
      <c r="U22" s="23">
        <v>12</v>
      </c>
      <c r="V22" s="23">
        <v>6</v>
      </c>
      <c r="W22" s="23">
        <v>1</v>
      </c>
      <c r="X22" s="23"/>
      <c r="Y22" s="23">
        <v>1</v>
      </c>
      <c r="Z22" s="23"/>
      <c r="AA22" s="23"/>
      <c r="AB22" s="23"/>
      <c r="AC22" s="23"/>
      <c r="AD22" s="23">
        <v>1</v>
      </c>
      <c r="AE22" s="23"/>
      <c r="AF22" s="23"/>
      <c r="AG22" s="23"/>
      <c r="AH22" s="52">
        <f t="shared" si="1"/>
        <v>129</v>
      </c>
      <c r="AI22" s="53">
        <f t="shared" si="2"/>
        <v>111</v>
      </c>
      <c r="AJ22" s="52">
        <f t="shared" si="3"/>
        <v>129</v>
      </c>
      <c r="AK22" s="53">
        <f t="shared" si="4"/>
        <v>-18</v>
      </c>
    </row>
    <row r="23" spans="1:37" ht="15.75" customHeight="1">
      <c r="A23" s="50">
        <v>21</v>
      </c>
      <c r="B23" s="8" t="s">
        <v>20</v>
      </c>
      <c r="C23" s="6">
        <v>32</v>
      </c>
      <c r="D23" s="6">
        <v>12</v>
      </c>
      <c r="E23" s="6">
        <v>4</v>
      </c>
      <c r="F23" s="6">
        <v>1</v>
      </c>
      <c r="G23" s="6"/>
      <c r="H23" s="6"/>
      <c r="I23" s="6">
        <v>1</v>
      </c>
      <c r="J23" s="6"/>
      <c r="K23" s="6"/>
      <c r="L23" s="6"/>
      <c r="M23" s="6"/>
      <c r="N23" s="6"/>
      <c r="O23" s="6">
        <v>1</v>
      </c>
      <c r="P23" s="6"/>
      <c r="Q23" s="6"/>
      <c r="R23" s="6"/>
      <c r="S23" s="51">
        <f t="shared" si="0"/>
        <v>51</v>
      </c>
      <c r="T23" s="23">
        <v>36</v>
      </c>
      <c r="U23" s="23">
        <v>9</v>
      </c>
      <c r="V23" s="23">
        <v>1</v>
      </c>
      <c r="W23" s="23"/>
      <c r="X23" s="23"/>
      <c r="Y23" s="23">
        <v>1</v>
      </c>
      <c r="Z23" s="23"/>
      <c r="AA23" s="23"/>
      <c r="AB23" s="23"/>
      <c r="AC23" s="23"/>
      <c r="AD23" s="23"/>
      <c r="AE23" s="23"/>
      <c r="AF23" s="23"/>
      <c r="AG23" s="23"/>
      <c r="AH23" s="52">
        <f t="shared" si="1"/>
        <v>47</v>
      </c>
      <c r="AI23" s="53">
        <f t="shared" si="2"/>
        <v>51</v>
      </c>
      <c r="AJ23" s="52">
        <f t="shared" si="3"/>
        <v>47</v>
      </c>
      <c r="AK23" s="53">
        <f t="shared" si="4"/>
        <v>4</v>
      </c>
    </row>
    <row r="24" spans="1:37" ht="15.75" customHeight="1">
      <c r="A24" s="50">
        <v>22</v>
      </c>
      <c r="B24" s="8" t="s">
        <v>21</v>
      </c>
      <c r="C24" s="6">
        <v>92</v>
      </c>
      <c r="D24" s="6">
        <v>19</v>
      </c>
      <c r="E24" s="6">
        <v>3</v>
      </c>
      <c r="F24" s="6">
        <v>4</v>
      </c>
      <c r="G24" s="6"/>
      <c r="H24" s="6">
        <v>2</v>
      </c>
      <c r="I24" s="6"/>
      <c r="J24" s="6"/>
      <c r="K24" s="6">
        <v>1</v>
      </c>
      <c r="L24" s="6"/>
      <c r="M24" s="6"/>
      <c r="N24" s="6">
        <v>1</v>
      </c>
      <c r="O24" s="6"/>
      <c r="P24" s="6"/>
      <c r="Q24" s="6"/>
      <c r="R24" s="6"/>
      <c r="S24" s="51">
        <f t="shared" si="0"/>
        <v>122</v>
      </c>
      <c r="T24" s="23">
        <v>94</v>
      </c>
      <c r="U24" s="23">
        <v>21</v>
      </c>
      <c r="V24" s="23">
        <v>3</v>
      </c>
      <c r="W24" s="23">
        <v>2</v>
      </c>
      <c r="X24" s="23"/>
      <c r="Y24" s="23"/>
      <c r="Z24" s="23"/>
      <c r="AA24" s="23"/>
      <c r="AB24" s="23">
        <v>2</v>
      </c>
      <c r="AC24" s="23"/>
      <c r="AD24" s="23"/>
      <c r="AE24" s="23"/>
      <c r="AF24" s="23"/>
      <c r="AG24" s="23"/>
      <c r="AH24" s="52">
        <f t="shared" si="1"/>
        <v>122</v>
      </c>
      <c r="AI24" s="53">
        <f t="shared" si="2"/>
        <v>122</v>
      </c>
      <c r="AJ24" s="52">
        <f t="shared" si="3"/>
        <v>122</v>
      </c>
      <c r="AK24" s="53">
        <f t="shared" si="4"/>
        <v>0</v>
      </c>
    </row>
    <row r="25" spans="1:37" ht="15.75" customHeight="1">
      <c r="A25" s="50">
        <v>23</v>
      </c>
      <c r="B25" s="8" t="s">
        <v>22</v>
      </c>
      <c r="C25" s="6">
        <v>5</v>
      </c>
      <c r="D25" s="6">
        <v>2</v>
      </c>
      <c r="E25" s="6">
        <v>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51">
        <f t="shared" si="0"/>
        <v>8</v>
      </c>
      <c r="T25" s="23">
        <v>4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52">
        <f t="shared" si="1"/>
        <v>4</v>
      </c>
      <c r="AI25" s="53">
        <f t="shared" si="2"/>
        <v>8</v>
      </c>
      <c r="AJ25" s="52">
        <f t="shared" si="3"/>
        <v>4</v>
      </c>
      <c r="AK25" s="53">
        <f t="shared" si="4"/>
        <v>4</v>
      </c>
    </row>
    <row r="26" spans="1:37" ht="15.75" customHeight="1">
      <c r="A26" s="50">
        <v>24</v>
      </c>
      <c r="B26" s="8" t="s">
        <v>23</v>
      </c>
      <c r="C26" s="6">
        <v>24</v>
      </c>
      <c r="D26" s="6">
        <v>5</v>
      </c>
      <c r="E26" s="6"/>
      <c r="F26" s="6"/>
      <c r="G26" s="6"/>
      <c r="H26" s="6">
        <v>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51">
        <f t="shared" si="0"/>
        <v>30</v>
      </c>
      <c r="T26" s="23">
        <v>8</v>
      </c>
      <c r="U26" s="23">
        <v>1</v>
      </c>
      <c r="V26" s="23">
        <v>1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52">
        <f t="shared" si="1"/>
        <v>10</v>
      </c>
      <c r="AI26" s="53">
        <f t="shared" si="2"/>
        <v>30</v>
      </c>
      <c r="AJ26" s="52">
        <f t="shared" si="3"/>
        <v>10</v>
      </c>
      <c r="AK26" s="53">
        <f t="shared" si="4"/>
        <v>20</v>
      </c>
    </row>
    <row r="27" spans="1:37" ht="15.75" customHeight="1">
      <c r="A27" s="50">
        <v>25</v>
      </c>
      <c r="B27" s="8" t="s">
        <v>24</v>
      </c>
      <c r="C27" s="6">
        <v>51</v>
      </c>
      <c r="D27" s="6">
        <v>4</v>
      </c>
      <c r="E27" s="6"/>
      <c r="F27" s="6">
        <v>1</v>
      </c>
      <c r="G27" s="6"/>
      <c r="H27" s="6"/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51">
        <f t="shared" si="0"/>
        <v>57</v>
      </c>
      <c r="T27" s="23">
        <v>18</v>
      </c>
      <c r="U27" s="23">
        <v>3</v>
      </c>
      <c r="V27" s="23">
        <v>1</v>
      </c>
      <c r="W27" s="23">
        <v>2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52">
        <f t="shared" si="1"/>
        <v>24</v>
      </c>
      <c r="AI27" s="53">
        <f t="shared" si="2"/>
        <v>57</v>
      </c>
      <c r="AJ27" s="52">
        <f t="shared" si="3"/>
        <v>24</v>
      </c>
      <c r="AK27" s="53">
        <f t="shared" si="4"/>
        <v>33</v>
      </c>
    </row>
    <row r="28" spans="1:37" ht="15.75" customHeight="1">
      <c r="A28" s="50">
        <v>26</v>
      </c>
      <c r="B28" s="8" t="s">
        <v>25</v>
      </c>
      <c r="C28" s="6">
        <v>48</v>
      </c>
      <c r="D28" s="6">
        <v>6</v>
      </c>
      <c r="E28" s="6">
        <v>1</v>
      </c>
      <c r="F28" s="6">
        <v>2</v>
      </c>
      <c r="G28" s="6"/>
      <c r="H28" s="6">
        <v>1</v>
      </c>
      <c r="I28" s="6"/>
      <c r="J28" s="6"/>
      <c r="K28" s="6"/>
      <c r="L28" s="6"/>
      <c r="M28" s="6"/>
      <c r="N28" s="6"/>
      <c r="O28" s="6">
        <v>1</v>
      </c>
      <c r="P28" s="6"/>
      <c r="Q28" s="6"/>
      <c r="R28" s="6"/>
      <c r="S28" s="51">
        <f t="shared" si="0"/>
        <v>59</v>
      </c>
      <c r="T28" s="23">
        <v>33</v>
      </c>
      <c r="U28" s="23">
        <v>3</v>
      </c>
      <c r="V28" s="23">
        <v>1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52">
        <f t="shared" si="1"/>
        <v>37</v>
      </c>
      <c r="AI28" s="53">
        <f t="shared" si="2"/>
        <v>59</v>
      </c>
      <c r="AJ28" s="52">
        <f t="shared" si="3"/>
        <v>37</v>
      </c>
      <c r="AK28" s="53">
        <f t="shared" si="4"/>
        <v>22</v>
      </c>
    </row>
    <row r="29" spans="1:37" ht="15.75" customHeight="1">
      <c r="A29" s="50">
        <v>27</v>
      </c>
      <c r="B29" s="8" t="s">
        <v>26</v>
      </c>
      <c r="C29" s="6">
        <v>110</v>
      </c>
      <c r="D29" s="6">
        <v>36</v>
      </c>
      <c r="E29" s="6">
        <v>8</v>
      </c>
      <c r="F29" s="6">
        <v>6</v>
      </c>
      <c r="G29" s="6"/>
      <c r="H29" s="6">
        <v>4</v>
      </c>
      <c r="I29" s="6">
        <v>2</v>
      </c>
      <c r="J29" s="6"/>
      <c r="K29" s="6"/>
      <c r="L29" s="6"/>
      <c r="M29" s="6"/>
      <c r="N29" s="6"/>
      <c r="O29" s="6">
        <v>1</v>
      </c>
      <c r="P29" s="6"/>
      <c r="Q29" s="6"/>
      <c r="R29" s="6"/>
      <c r="S29" s="51">
        <f t="shared" si="0"/>
        <v>167</v>
      </c>
      <c r="T29" s="23">
        <v>138</v>
      </c>
      <c r="U29" s="23">
        <v>43</v>
      </c>
      <c r="V29" s="23">
        <v>5</v>
      </c>
      <c r="W29" s="23">
        <v>5</v>
      </c>
      <c r="X29" s="23"/>
      <c r="Y29" s="23">
        <v>3</v>
      </c>
      <c r="Z29" s="23"/>
      <c r="AA29" s="23"/>
      <c r="AB29" s="23"/>
      <c r="AC29" s="23"/>
      <c r="AD29" s="23"/>
      <c r="AE29" s="23"/>
      <c r="AF29" s="23"/>
      <c r="AG29" s="23"/>
      <c r="AH29" s="52">
        <f t="shared" si="1"/>
        <v>194</v>
      </c>
      <c r="AI29" s="53">
        <f t="shared" si="2"/>
        <v>167</v>
      </c>
      <c r="AJ29" s="52">
        <f t="shared" si="3"/>
        <v>194</v>
      </c>
      <c r="AK29" s="53">
        <f t="shared" si="4"/>
        <v>-27</v>
      </c>
    </row>
    <row r="30" spans="1:37" ht="15.75" customHeight="1">
      <c r="A30" s="50">
        <v>28</v>
      </c>
      <c r="B30" s="8" t="s">
        <v>27</v>
      </c>
      <c r="C30" s="6">
        <v>14</v>
      </c>
      <c r="D30" s="6">
        <v>5</v>
      </c>
      <c r="E30" s="6"/>
      <c r="F30" s="6"/>
      <c r="G30" s="6"/>
      <c r="H30" s="6"/>
      <c r="I30" s="6">
        <v>1</v>
      </c>
      <c r="J30" s="6"/>
      <c r="K30" s="6"/>
      <c r="L30" s="6"/>
      <c r="M30" s="6"/>
      <c r="N30" s="6"/>
      <c r="O30" s="6"/>
      <c r="P30" s="6"/>
      <c r="Q30" s="6"/>
      <c r="R30" s="6"/>
      <c r="S30" s="51">
        <f t="shared" si="0"/>
        <v>20</v>
      </c>
      <c r="T30" s="23">
        <v>2</v>
      </c>
      <c r="U30" s="23">
        <v>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52">
        <f t="shared" si="1"/>
        <v>3</v>
      </c>
      <c r="AI30" s="53">
        <f t="shared" si="2"/>
        <v>20</v>
      </c>
      <c r="AJ30" s="52">
        <f t="shared" si="3"/>
        <v>3</v>
      </c>
      <c r="AK30" s="53">
        <f t="shared" si="4"/>
        <v>17</v>
      </c>
    </row>
    <row r="31" spans="1:37" ht="15.75" customHeight="1">
      <c r="A31" s="50">
        <v>29</v>
      </c>
      <c r="B31" s="8" t="s">
        <v>28</v>
      </c>
      <c r="C31" s="6">
        <v>44</v>
      </c>
      <c r="D31" s="6">
        <v>15</v>
      </c>
      <c r="E31" s="6">
        <v>2</v>
      </c>
      <c r="F31" s="6">
        <v>1</v>
      </c>
      <c r="G31" s="6"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1">
        <f t="shared" si="0"/>
        <v>63</v>
      </c>
      <c r="T31" s="23">
        <v>61</v>
      </c>
      <c r="U31" s="23">
        <v>21</v>
      </c>
      <c r="V31" s="23"/>
      <c r="W31" s="23"/>
      <c r="X31" s="23"/>
      <c r="Y31" s="23"/>
      <c r="Z31" s="23">
        <v>2</v>
      </c>
      <c r="AA31" s="23"/>
      <c r="AB31" s="23"/>
      <c r="AC31" s="23"/>
      <c r="AD31" s="23"/>
      <c r="AE31" s="23"/>
      <c r="AF31" s="23"/>
      <c r="AG31" s="23"/>
      <c r="AH31" s="52">
        <f t="shared" si="1"/>
        <v>84</v>
      </c>
      <c r="AI31" s="53">
        <f t="shared" si="2"/>
        <v>63</v>
      </c>
      <c r="AJ31" s="52">
        <f t="shared" si="3"/>
        <v>84</v>
      </c>
      <c r="AK31" s="53">
        <f t="shared" si="4"/>
        <v>-21</v>
      </c>
    </row>
    <row r="32" spans="1:37" ht="15.75" customHeight="1">
      <c r="A32" s="50">
        <v>30</v>
      </c>
      <c r="B32" s="8" t="s">
        <v>29</v>
      </c>
      <c r="C32" s="6">
        <v>51</v>
      </c>
      <c r="D32" s="6">
        <v>11</v>
      </c>
      <c r="E32" s="6">
        <v>3</v>
      </c>
      <c r="F32" s="6">
        <v>2</v>
      </c>
      <c r="G32" s="6"/>
      <c r="H32" s="6"/>
      <c r="I32" s="6">
        <v>1</v>
      </c>
      <c r="J32" s="6">
        <v>1</v>
      </c>
      <c r="K32" s="6"/>
      <c r="L32" s="6"/>
      <c r="M32" s="6"/>
      <c r="N32" s="6"/>
      <c r="O32" s="6"/>
      <c r="P32" s="6"/>
      <c r="Q32" s="6"/>
      <c r="R32" s="6"/>
      <c r="S32" s="51">
        <f t="shared" si="0"/>
        <v>69</v>
      </c>
      <c r="T32" s="23">
        <v>38</v>
      </c>
      <c r="U32" s="23">
        <v>5</v>
      </c>
      <c r="V32" s="23"/>
      <c r="W32" s="23">
        <v>1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2">
        <f t="shared" si="1"/>
        <v>44</v>
      </c>
      <c r="AI32" s="53">
        <f t="shared" si="2"/>
        <v>69</v>
      </c>
      <c r="AJ32" s="52">
        <f t="shared" si="3"/>
        <v>44</v>
      </c>
      <c r="AK32" s="53">
        <f t="shared" si="4"/>
        <v>25</v>
      </c>
    </row>
    <row r="33" spans="1:37" ht="15.75" customHeight="1">
      <c r="A33" s="50">
        <v>31</v>
      </c>
      <c r="B33" s="8" t="s">
        <v>30</v>
      </c>
      <c r="C33" s="6">
        <v>27</v>
      </c>
      <c r="D33" s="6">
        <v>12</v>
      </c>
      <c r="E33" s="6"/>
      <c r="F33" s="6"/>
      <c r="G33" s="6"/>
      <c r="H33" s="6">
        <v>2</v>
      </c>
      <c r="I33" s="6">
        <v>1</v>
      </c>
      <c r="J33" s="6"/>
      <c r="K33" s="6"/>
      <c r="L33" s="6"/>
      <c r="M33" s="6"/>
      <c r="N33" s="6"/>
      <c r="O33" s="6"/>
      <c r="P33" s="6"/>
      <c r="Q33" s="6"/>
      <c r="R33" s="6"/>
      <c r="S33" s="51">
        <f t="shared" si="0"/>
        <v>42</v>
      </c>
      <c r="T33" s="23">
        <v>43</v>
      </c>
      <c r="U33" s="23">
        <v>7</v>
      </c>
      <c r="V33" s="23"/>
      <c r="W33" s="23"/>
      <c r="X33" s="23"/>
      <c r="Y33" s="23">
        <v>1</v>
      </c>
      <c r="Z33" s="23"/>
      <c r="AA33" s="23"/>
      <c r="AB33" s="23"/>
      <c r="AC33" s="23"/>
      <c r="AD33" s="23"/>
      <c r="AE33" s="23"/>
      <c r="AF33" s="23"/>
      <c r="AG33" s="23"/>
      <c r="AH33" s="52">
        <f t="shared" si="1"/>
        <v>51</v>
      </c>
      <c r="AI33" s="53">
        <f t="shared" si="2"/>
        <v>42</v>
      </c>
      <c r="AJ33" s="52">
        <f t="shared" si="3"/>
        <v>51</v>
      </c>
      <c r="AK33" s="53">
        <f t="shared" si="4"/>
        <v>-9</v>
      </c>
    </row>
    <row r="34" spans="1:37" ht="15.75" customHeight="1">
      <c r="A34" s="50">
        <v>32</v>
      </c>
      <c r="B34" s="8" t="s">
        <v>31</v>
      </c>
      <c r="C34" s="6">
        <v>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1">
        <f t="shared" si="0"/>
        <v>7</v>
      </c>
      <c r="T34" s="23">
        <v>17</v>
      </c>
      <c r="U34" s="23">
        <v>2</v>
      </c>
      <c r="V34" s="23">
        <v>1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2">
        <f t="shared" si="1"/>
        <v>20</v>
      </c>
      <c r="AI34" s="53">
        <f t="shared" si="2"/>
        <v>7</v>
      </c>
      <c r="AJ34" s="52">
        <f t="shared" si="3"/>
        <v>20</v>
      </c>
      <c r="AK34" s="53">
        <f t="shared" si="4"/>
        <v>-13</v>
      </c>
    </row>
    <row r="35" spans="1:37" ht="15.75" customHeight="1">
      <c r="A35" s="50">
        <v>33</v>
      </c>
      <c r="B35" s="8" t="s">
        <v>32</v>
      </c>
      <c r="C35" s="6">
        <v>61</v>
      </c>
      <c r="D35" s="6">
        <v>5</v>
      </c>
      <c r="E35" s="6">
        <v>2</v>
      </c>
      <c r="F35" s="6"/>
      <c r="G35" s="6"/>
      <c r="H35" s="6">
        <v>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51">
        <f aca="true" t="shared" si="5" ref="S35:S61">SUM(C35:R35)</f>
        <v>73</v>
      </c>
      <c r="T35" s="23">
        <v>27</v>
      </c>
      <c r="U35" s="23">
        <v>5</v>
      </c>
      <c r="V35" s="23"/>
      <c r="W35" s="23"/>
      <c r="X35" s="23"/>
      <c r="Y35" s="23"/>
      <c r="Z35" s="23"/>
      <c r="AA35" s="23"/>
      <c r="AB35" s="23">
        <v>1</v>
      </c>
      <c r="AC35" s="23"/>
      <c r="AD35" s="23"/>
      <c r="AE35" s="23"/>
      <c r="AF35" s="23"/>
      <c r="AG35" s="23"/>
      <c r="AH35" s="52">
        <f aca="true" t="shared" si="6" ref="AH35:AH61">SUM(T35:AG35)</f>
        <v>33</v>
      </c>
      <c r="AI35" s="53">
        <f aca="true" t="shared" si="7" ref="AI35:AI61">SUM(C35:R35)</f>
        <v>73</v>
      </c>
      <c r="AJ35" s="52">
        <f aca="true" t="shared" si="8" ref="AJ35:AJ61">SUM(T35:AG35)</f>
        <v>33</v>
      </c>
      <c r="AK35" s="53">
        <f aca="true" t="shared" si="9" ref="AK35:AK61">AI35-AJ35</f>
        <v>40</v>
      </c>
    </row>
    <row r="36" spans="1:37" ht="15.75" customHeight="1">
      <c r="A36" s="50">
        <v>34</v>
      </c>
      <c r="B36" s="8" t="s">
        <v>33</v>
      </c>
      <c r="C36" s="6">
        <v>15</v>
      </c>
      <c r="D36" s="6">
        <v>3</v>
      </c>
      <c r="E36" s="6">
        <v>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1">
        <f t="shared" si="5"/>
        <v>21</v>
      </c>
      <c r="T36" s="23">
        <v>9</v>
      </c>
      <c r="U36" s="23">
        <v>2</v>
      </c>
      <c r="V36" s="23">
        <v>1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52">
        <f t="shared" si="6"/>
        <v>12</v>
      </c>
      <c r="AI36" s="53">
        <f t="shared" si="7"/>
        <v>21</v>
      </c>
      <c r="AJ36" s="52">
        <f t="shared" si="8"/>
        <v>12</v>
      </c>
      <c r="AK36" s="53">
        <f t="shared" si="9"/>
        <v>9</v>
      </c>
    </row>
    <row r="37" spans="1:37" ht="15.75" customHeight="1">
      <c r="A37" s="50">
        <v>35</v>
      </c>
      <c r="B37" s="8" t="s">
        <v>34</v>
      </c>
      <c r="C37" s="6">
        <v>30</v>
      </c>
      <c r="D37" s="6">
        <v>7</v>
      </c>
      <c r="E37" s="6"/>
      <c r="F37" s="6">
        <v>1</v>
      </c>
      <c r="G37" s="6"/>
      <c r="H37" s="6">
        <v>1</v>
      </c>
      <c r="I37" s="6"/>
      <c r="J37" s="6"/>
      <c r="K37" s="6"/>
      <c r="L37" s="6"/>
      <c r="M37" s="6"/>
      <c r="N37" s="6"/>
      <c r="O37" s="6"/>
      <c r="P37" s="6"/>
      <c r="Q37" s="6">
        <v>1</v>
      </c>
      <c r="R37" s="6"/>
      <c r="S37" s="51">
        <f t="shared" si="5"/>
        <v>40</v>
      </c>
      <c r="T37" s="23">
        <v>33</v>
      </c>
      <c r="U37" s="23">
        <v>4</v>
      </c>
      <c r="V37" s="23">
        <v>1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52">
        <f t="shared" si="6"/>
        <v>38</v>
      </c>
      <c r="AI37" s="53">
        <f t="shared" si="7"/>
        <v>40</v>
      </c>
      <c r="AJ37" s="52">
        <f t="shared" si="8"/>
        <v>38</v>
      </c>
      <c r="AK37" s="53">
        <f t="shared" si="9"/>
        <v>2</v>
      </c>
    </row>
    <row r="38" spans="1:37" ht="15.75" customHeight="1">
      <c r="A38" s="50">
        <v>36</v>
      </c>
      <c r="B38" s="8" t="s">
        <v>35</v>
      </c>
      <c r="C38" s="6">
        <v>29</v>
      </c>
      <c r="D38" s="6">
        <v>10</v>
      </c>
      <c r="E38" s="6">
        <v>1</v>
      </c>
      <c r="F38" s="6">
        <v>2</v>
      </c>
      <c r="G38" s="6"/>
      <c r="H38" s="6"/>
      <c r="I38" s="6">
        <v>1</v>
      </c>
      <c r="J38" s="6"/>
      <c r="K38" s="6"/>
      <c r="L38" s="6"/>
      <c r="M38" s="6"/>
      <c r="N38" s="6"/>
      <c r="O38" s="6"/>
      <c r="P38" s="6"/>
      <c r="Q38" s="6"/>
      <c r="R38" s="6"/>
      <c r="S38" s="51">
        <f t="shared" si="5"/>
        <v>43</v>
      </c>
      <c r="T38" s="23">
        <v>32</v>
      </c>
      <c r="U38" s="23">
        <v>6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52">
        <f t="shared" si="6"/>
        <v>38</v>
      </c>
      <c r="AI38" s="53">
        <f t="shared" si="7"/>
        <v>43</v>
      </c>
      <c r="AJ38" s="52">
        <f t="shared" si="8"/>
        <v>38</v>
      </c>
      <c r="AK38" s="53">
        <f t="shared" si="9"/>
        <v>5</v>
      </c>
    </row>
    <row r="39" spans="1:37" ht="15.75" customHeight="1">
      <c r="A39" s="50">
        <v>37</v>
      </c>
      <c r="B39" s="8" t="s">
        <v>36</v>
      </c>
      <c r="C39" s="6">
        <v>64</v>
      </c>
      <c r="D39" s="6">
        <v>10</v>
      </c>
      <c r="E39" s="6">
        <v>4</v>
      </c>
      <c r="F39" s="6">
        <v>2</v>
      </c>
      <c r="G39" s="6"/>
      <c r="H39" s="6">
        <v>1</v>
      </c>
      <c r="I39" s="6"/>
      <c r="J39" s="6"/>
      <c r="K39" s="6"/>
      <c r="L39" s="6">
        <v>4</v>
      </c>
      <c r="M39" s="6">
        <v>1</v>
      </c>
      <c r="N39" s="6"/>
      <c r="O39" s="6"/>
      <c r="P39" s="6"/>
      <c r="Q39" s="6"/>
      <c r="R39" s="6"/>
      <c r="S39" s="51">
        <f t="shared" si="5"/>
        <v>86</v>
      </c>
      <c r="T39" s="23">
        <v>16</v>
      </c>
      <c r="U39" s="23">
        <v>17</v>
      </c>
      <c r="V39" s="23">
        <v>6</v>
      </c>
      <c r="W39" s="23"/>
      <c r="X39" s="23">
        <v>1</v>
      </c>
      <c r="Y39" s="23"/>
      <c r="Z39" s="23"/>
      <c r="AA39" s="23"/>
      <c r="AB39" s="23"/>
      <c r="AC39" s="23"/>
      <c r="AD39" s="23"/>
      <c r="AE39" s="23"/>
      <c r="AF39" s="23"/>
      <c r="AG39" s="23"/>
      <c r="AH39" s="52">
        <f t="shared" si="6"/>
        <v>40</v>
      </c>
      <c r="AI39" s="53">
        <f t="shared" si="7"/>
        <v>86</v>
      </c>
      <c r="AJ39" s="52">
        <f t="shared" si="8"/>
        <v>40</v>
      </c>
      <c r="AK39" s="53">
        <f t="shared" si="9"/>
        <v>46</v>
      </c>
    </row>
    <row r="40" spans="1:37" ht="15.75" customHeight="1">
      <c r="A40" s="50">
        <v>38</v>
      </c>
      <c r="B40" s="8" t="s">
        <v>37</v>
      </c>
      <c r="C40" s="6">
        <v>104</v>
      </c>
      <c r="D40" s="6">
        <v>20</v>
      </c>
      <c r="E40" s="6">
        <v>10</v>
      </c>
      <c r="F40" s="6">
        <v>3</v>
      </c>
      <c r="G40" s="6"/>
      <c r="H40" s="6">
        <v>3</v>
      </c>
      <c r="I40" s="6">
        <v>1</v>
      </c>
      <c r="J40" s="6"/>
      <c r="K40" s="6"/>
      <c r="L40" s="6"/>
      <c r="M40" s="6"/>
      <c r="N40" s="6"/>
      <c r="O40" s="6">
        <v>2</v>
      </c>
      <c r="P40" s="6"/>
      <c r="Q40" s="6">
        <v>1</v>
      </c>
      <c r="R40" s="6"/>
      <c r="S40" s="51">
        <f t="shared" si="5"/>
        <v>144</v>
      </c>
      <c r="T40" s="23">
        <v>62</v>
      </c>
      <c r="U40" s="23">
        <v>3</v>
      </c>
      <c r="V40" s="23">
        <v>1</v>
      </c>
      <c r="W40" s="23"/>
      <c r="X40" s="23"/>
      <c r="Y40" s="23"/>
      <c r="Z40" s="23"/>
      <c r="AA40" s="23"/>
      <c r="AB40" s="23">
        <v>2</v>
      </c>
      <c r="AC40" s="23"/>
      <c r="AD40" s="23"/>
      <c r="AE40" s="23"/>
      <c r="AF40" s="23"/>
      <c r="AG40" s="23"/>
      <c r="AH40" s="52">
        <f t="shared" si="6"/>
        <v>68</v>
      </c>
      <c r="AI40" s="53">
        <f t="shared" si="7"/>
        <v>144</v>
      </c>
      <c r="AJ40" s="52">
        <f t="shared" si="8"/>
        <v>68</v>
      </c>
      <c r="AK40" s="53">
        <f t="shared" si="9"/>
        <v>76</v>
      </c>
    </row>
    <row r="41" spans="1:37" ht="15.75" customHeight="1">
      <c r="A41" s="50">
        <v>39</v>
      </c>
      <c r="B41" s="8" t="s">
        <v>38</v>
      </c>
      <c r="C41" s="6">
        <v>23</v>
      </c>
      <c r="D41" s="6">
        <v>6</v>
      </c>
      <c r="E41" s="6"/>
      <c r="F41" s="6"/>
      <c r="G41" s="6"/>
      <c r="H41" s="6">
        <v>1</v>
      </c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51">
        <f t="shared" si="5"/>
        <v>31</v>
      </c>
      <c r="T41" s="23">
        <v>23</v>
      </c>
      <c r="U41" s="23">
        <v>2</v>
      </c>
      <c r="V41" s="23">
        <v>3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52">
        <f t="shared" si="6"/>
        <v>28</v>
      </c>
      <c r="AI41" s="53">
        <f t="shared" si="7"/>
        <v>31</v>
      </c>
      <c r="AJ41" s="52">
        <f t="shared" si="8"/>
        <v>28</v>
      </c>
      <c r="AK41" s="53">
        <f t="shared" si="9"/>
        <v>3</v>
      </c>
    </row>
    <row r="42" spans="1:37" ht="15.75" customHeight="1">
      <c r="A42" s="50">
        <v>40</v>
      </c>
      <c r="B42" s="8" t="s">
        <v>39</v>
      </c>
      <c r="C42" s="6">
        <v>83</v>
      </c>
      <c r="D42" s="6">
        <v>15</v>
      </c>
      <c r="E42" s="6">
        <v>4</v>
      </c>
      <c r="F42" s="6">
        <v>3</v>
      </c>
      <c r="G42" s="6"/>
      <c r="H42" s="6">
        <v>4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51">
        <f t="shared" si="5"/>
        <v>109</v>
      </c>
      <c r="T42" s="23">
        <v>412</v>
      </c>
      <c r="U42" s="23">
        <v>15</v>
      </c>
      <c r="V42" s="23">
        <v>0</v>
      </c>
      <c r="W42" s="23">
        <v>1</v>
      </c>
      <c r="X42" s="23">
        <v>1</v>
      </c>
      <c r="Y42" s="23">
        <v>2</v>
      </c>
      <c r="Z42" s="23"/>
      <c r="AA42" s="23"/>
      <c r="AB42" s="23"/>
      <c r="AC42" s="23"/>
      <c r="AD42" s="23"/>
      <c r="AE42" s="23"/>
      <c r="AF42" s="23"/>
      <c r="AG42" s="23"/>
      <c r="AH42" s="52">
        <f t="shared" si="6"/>
        <v>431</v>
      </c>
      <c r="AI42" s="53">
        <f t="shared" si="7"/>
        <v>109</v>
      </c>
      <c r="AJ42" s="52">
        <f t="shared" si="8"/>
        <v>431</v>
      </c>
      <c r="AK42" s="53">
        <f t="shared" si="9"/>
        <v>-322</v>
      </c>
    </row>
    <row r="43" spans="1:37" ht="15.75" customHeight="1">
      <c r="A43" s="50">
        <v>41</v>
      </c>
      <c r="B43" s="8" t="s">
        <v>40</v>
      </c>
      <c r="C43" s="6">
        <v>32</v>
      </c>
      <c r="D43" s="6">
        <v>7</v>
      </c>
      <c r="E43" s="6">
        <v>1</v>
      </c>
      <c r="F43" s="6">
        <v>1</v>
      </c>
      <c r="G43" s="6"/>
      <c r="H43" s="6">
        <v>1</v>
      </c>
      <c r="I43" s="6"/>
      <c r="J43" s="6"/>
      <c r="K43" s="6"/>
      <c r="L43" s="6"/>
      <c r="M43" s="6"/>
      <c r="N43" s="6"/>
      <c r="O43" s="6">
        <v>1</v>
      </c>
      <c r="P43" s="6"/>
      <c r="Q43" s="6"/>
      <c r="R43" s="6">
        <v>1</v>
      </c>
      <c r="S43" s="51">
        <f t="shared" si="5"/>
        <v>44</v>
      </c>
      <c r="T43" s="23">
        <v>24</v>
      </c>
      <c r="U43" s="23">
        <v>3</v>
      </c>
      <c r="V43" s="23">
        <v>1</v>
      </c>
      <c r="W43" s="23">
        <v>1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52">
        <f t="shared" si="6"/>
        <v>29</v>
      </c>
      <c r="AI43" s="53">
        <f t="shared" si="7"/>
        <v>44</v>
      </c>
      <c r="AJ43" s="52">
        <f t="shared" si="8"/>
        <v>29</v>
      </c>
      <c r="AK43" s="53">
        <f t="shared" si="9"/>
        <v>15</v>
      </c>
    </row>
    <row r="44" spans="1:37" ht="15.75" customHeight="1">
      <c r="A44" s="50">
        <v>42</v>
      </c>
      <c r="B44" s="8" t="s">
        <v>41</v>
      </c>
      <c r="C44" s="6">
        <v>33</v>
      </c>
      <c r="D44" s="6">
        <v>14</v>
      </c>
      <c r="E44" s="6">
        <v>7</v>
      </c>
      <c r="F44" s="6">
        <v>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51">
        <f t="shared" si="5"/>
        <v>55</v>
      </c>
      <c r="T44" s="23">
        <v>39</v>
      </c>
      <c r="U44" s="23">
        <v>14</v>
      </c>
      <c r="V44" s="23">
        <v>5</v>
      </c>
      <c r="W44" s="23">
        <v>2</v>
      </c>
      <c r="X44" s="23"/>
      <c r="Y44" s="23">
        <v>1</v>
      </c>
      <c r="Z44" s="23"/>
      <c r="AA44" s="23"/>
      <c r="AB44" s="23">
        <v>1</v>
      </c>
      <c r="AC44" s="23"/>
      <c r="AD44" s="23"/>
      <c r="AE44" s="23"/>
      <c r="AF44" s="23"/>
      <c r="AG44" s="23"/>
      <c r="AH44" s="52">
        <f t="shared" si="6"/>
        <v>62</v>
      </c>
      <c r="AI44" s="53">
        <f t="shared" si="7"/>
        <v>55</v>
      </c>
      <c r="AJ44" s="52">
        <f t="shared" si="8"/>
        <v>62</v>
      </c>
      <c r="AK44" s="53">
        <f t="shared" si="9"/>
        <v>-7</v>
      </c>
    </row>
    <row r="45" spans="1:37" ht="15.75" customHeight="1">
      <c r="A45" s="50">
        <v>43</v>
      </c>
      <c r="B45" s="8" t="s">
        <v>42</v>
      </c>
      <c r="C45" s="6">
        <v>15</v>
      </c>
      <c r="D45" s="6">
        <v>3</v>
      </c>
      <c r="E45" s="6"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1">
        <f t="shared" si="5"/>
        <v>19</v>
      </c>
      <c r="T45" s="23">
        <v>3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52">
        <f t="shared" si="6"/>
        <v>3</v>
      </c>
      <c r="AI45" s="53">
        <f t="shared" si="7"/>
        <v>19</v>
      </c>
      <c r="AJ45" s="52">
        <f t="shared" si="8"/>
        <v>3</v>
      </c>
      <c r="AK45" s="53">
        <f t="shared" si="9"/>
        <v>16</v>
      </c>
    </row>
    <row r="46" spans="1:37" ht="15.75" customHeight="1">
      <c r="A46" s="50">
        <v>44</v>
      </c>
      <c r="B46" s="8" t="s">
        <v>43</v>
      </c>
      <c r="C46" s="6">
        <v>79</v>
      </c>
      <c r="D46" s="6">
        <v>10</v>
      </c>
      <c r="E46" s="6">
        <v>2</v>
      </c>
      <c r="F46" s="6"/>
      <c r="G46" s="6"/>
      <c r="H46" s="6"/>
      <c r="I46" s="6">
        <v>1</v>
      </c>
      <c r="J46" s="6"/>
      <c r="K46" s="6">
        <v>3</v>
      </c>
      <c r="L46" s="6">
        <v>1</v>
      </c>
      <c r="M46" s="6"/>
      <c r="N46" s="6"/>
      <c r="O46" s="6"/>
      <c r="P46" s="6"/>
      <c r="Q46" s="6"/>
      <c r="R46" s="6"/>
      <c r="S46" s="51">
        <f t="shared" si="5"/>
        <v>96</v>
      </c>
      <c r="T46" s="23">
        <v>112</v>
      </c>
      <c r="U46" s="23">
        <v>10</v>
      </c>
      <c r="V46" s="23">
        <v>3</v>
      </c>
      <c r="W46" s="23">
        <v>1</v>
      </c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52">
        <f t="shared" si="6"/>
        <v>126</v>
      </c>
      <c r="AI46" s="53">
        <f t="shared" si="7"/>
        <v>96</v>
      </c>
      <c r="AJ46" s="52">
        <f t="shared" si="8"/>
        <v>126</v>
      </c>
      <c r="AK46" s="53">
        <f t="shared" si="9"/>
        <v>-30</v>
      </c>
    </row>
    <row r="47" spans="1:37" ht="15.75" customHeight="1">
      <c r="A47" s="50">
        <v>45</v>
      </c>
      <c r="B47" s="8" t="s">
        <v>44</v>
      </c>
      <c r="C47" s="6">
        <v>56</v>
      </c>
      <c r="D47" s="6">
        <v>6</v>
      </c>
      <c r="E47" s="6">
        <v>2</v>
      </c>
      <c r="F47" s="6"/>
      <c r="G47" s="6"/>
      <c r="H47" s="6"/>
      <c r="I47" s="6">
        <v>2</v>
      </c>
      <c r="J47" s="6"/>
      <c r="K47" s="6"/>
      <c r="L47" s="6"/>
      <c r="M47" s="6"/>
      <c r="N47" s="6"/>
      <c r="O47" s="6">
        <v>1</v>
      </c>
      <c r="P47" s="6"/>
      <c r="Q47" s="6"/>
      <c r="R47" s="6"/>
      <c r="S47" s="51">
        <f t="shared" si="5"/>
        <v>67</v>
      </c>
      <c r="T47" s="23">
        <v>76</v>
      </c>
      <c r="U47" s="23">
        <v>4</v>
      </c>
      <c r="V47" s="23"/>
      <c r="W47" s="23"/>
      <c r="X47" s="23"/>
      <c r="Y47" s="23">
        <v>2</v>
      </c>
      <c r="Z47" s="23"/>
      <c r="AA47" s="23"/>
      <c r="AB47" s="23">
        <v>1</v>
      </c>
      <c r="AC47" s="23"/>
      <c r="AD47" s="23"/>
      <c r="AE47" s="23"/>
      <c r="AF47" s="23"/>
      <c r="AG47" s="23"/>
      <c r="AH47" s="52">
        <f t="shared" si="6"/>
        <v>83</v>
      </c>
      <c r="AI47" s="53">
        <f t="shared" si="7"/>
        <v>67</v>
      </c>
      <c r="AJ47" s="52">
        <f t="shared" si="8"/>
        <v>83</v>
      </c>
      <c r="AK47" s="53">
        <f t="shared" si="9"/>
        <v>-16</v>
      </c>
    </row>
    <row r="48" spans="1:37" ht="15.75" customHeight="1">
      <c r="A48" s="50">
        <v>46</v>
      </c>
      <c r="B48" s="8" t="s">
        <v>45</v>
      </c>
      <c r="C48" s="6">
        <v>28</v>
      </c>
      <c r="D48" s="6">
        <v>1</v>
      </c>
      <c r="E48" s="6"/>
      <c r="F48" s="6">
        <v>1</v>
      </c>
      <c r="G48" s="6"/>
      <c r="H48" s="6"/>
      <c r="I48" s="6">
        <v>3</v>
      </c>
      <c r="J48" s="6"/>
      <c r="K48" s="6"/>
      <c r="L48" s="6"/>
      <c r="M48" s="6"/>
      <c r="N48" s="6"/>
      <c r="O48" s="6"/>
      <c r="P48" s="6"/>
      <c r="Q48" s="6"/>
      <c r="R48" s="6"/>
      <c r="S48" s="51">
        <f t="shared" si="5"/>
        <v>33</v>
      </c>
      <c r="T48" s="23">
        <v>45</v>
      </c>
      <c r="U48" s="23">
        <v>3</v>
      </c>
      <c r="V48" s="23">
        <v>1</v>
      </c>
      <c r="W48" s="23">
        <v>2</v>
      </c>
      <c r="X48" s="23"/>
      <c r="Y48" s="23">
        <v>1</v>
      </c>
      <c r="Z48" s="23"/>
      <c r="AA48" s="23"/>
      <c r="AB48" s="23"/>
      <c r="AC48" s="23"/>
      <c r="AD48" s="23"/>
      <c r="AE48" s="23"/>
      <c r="AF48" s="23"/>
      <c r="AG48" s="23"/>
      <c r="AH48" s="52">
        <f t="shared" si="6"/>
        <v>52</v>
      </c>
      <c r="AI48" s="53">
        <f t="shared" si="7"/>
        <v>33</v>
      </c>
      <c r="AJ48" s="52">
        <f t="shared" si="8"/>
        <v>52</v>
      </c>
      <c r="AK48" s="53">
        <f t="shared" si="9"/>
        <v>-19</v>
      </c>
    </row>
    <row r="49" spans="1:37" ht="15.75" customHeight="1">
      <c r="A49" s="50">
        <v>47</v>
      </c>
      <c r="B49" s="8" t="s">
        <v>46</v>
      </c>
      <c r="C49" s="6">
        <v>52</v>
      </c>
      <c r="D49" s="6">
        <v>10</v>
      </c>
      <c r="E49" s="6">
        <v>3</v>
      </c>
      <c r="F49" s="6">
        <v>1</v>
      </c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>
        <v>1</v>
      </c>
      <c r="R49" s="6"/>
      <c r="S49" s="51">
        <f t="shared" si="5"/>
        <v>68</v>
      </c>
      <c r="T49" s="23">
        <v>48</v>
      </c>
      <c r="U49" s="23">
        <v>8</v>
      </c>
      <c r="V49" s="23">
        <v>1</v>
      </c>
      <c r="W49" s="23"/>
      <c r="X49" s="23"/>
      <c r="Y49" s="23">
        <v>1</v>
      </c>
      <c r="Z49" s="23"/>
      <c r="AA49" s="23"/>
      <c r="AB49" s="23"/>
      <c r="AC49" s="23"/>
      <c r="AD49" s="23"/>
      <c r="AE49" s="23"/>
      <c r="AF49" s="23"/>
      <c r="AG49" s="23"/>
      <c r="AH49" s="52">
        <f t="shared" si="6"/>
        <v>58</v>
      </c>
      <c r="AI49" s="53">
        <f t="shared" si="7"/>
        <v>68</v>
      </c>
      <c r="AJ49" s="52">
        <f t="shared" si="8"/>
        <v>58</v>
      </c>
      <c r="AK49" s="53">
        <f t="shared" si="9"/>
        <v>10</v>
      </c>
    </row>
    <row r="50" spans="1:37" ht="15.75" customHeight="1">
      <c r="A50" s="50">
        <v>48</v>
      </c>
      <c r="B50" s="8" t="s">
        <v>47</v>
      </c>
      <c r="C50" s="6">
        <v>48</v>
      </c>
      <c r="D50" s="6">
        <v>9</v>
      </c>
      <c r="E50" s="6"/>
      <c r="F50" s="6">
        <v>1</v>
      </c>
      <c r="G50" s="6"/>
      <c r="H50" s="6"/>
      <c r="I50" s="6"/>
      <c r="J50" s="6"/>
      <c r="K50" s="6"/>
      <c r="L50" s="6"/>
      <c r="M50" s="6"/>
      <c r="N50" s="6"/>
      <c r="O50" s="6">
        <v>2</v>
      </c>
      <c r="P50" s="6"/>
      <c r="Q50" s="6"/>
      <c r="R50" s="6"/>
      <c r="S50" s="51">
        <f t="shared" si="5"/>
        <v>60</v>
      </c>
      <c r="T50" s="23">
        <v>71</v>
      </c>
      <c r="U50" s="23">
        <v>7</v>
      </c>
      <c r="V50" s="23"/>
      <c r="W50" s="23"/>
      <c r="X50" s="23"/>
      <c r="Y50" s="23">
        <v>1</v>
      </c>
      <c r="Z50" s="23"/>
      <c r="AA50" s="23"/>
      <c r="AB50" s="23"/>
      <c r="AC50" s="23"/>
      <c r="AD50" s="23"/>
      <c r="AE50" s="23"/>
      <c r="AF50" s="23"/>
      <c r="AG50" s="23"/>
      <c r="AH50" s="52">
        <f t="shared" si="6"/>
        <v>79</v>
      </c>
      <c r="AI50" s="53">
        <f t="shared" si="7"/>
        <v>60</v>
      </c>
      <c r="AJ50" s="52">
        <f t="shared" si="8"/>
        <v>79</v>
      </c>
      <c r="AK50" s="53">
        <f t="shared" si="9"/>
        <v>-19</v>
      </c>
    </row>
    <row r="51" spans="1:37" ht="15.75" customHeight="1">
      <c r="A51" s="50">
        <v>49</v>
      </c>
      <c r="B51" s="8" t="s">
        <v>48</v>
      </c>
      <c r="C51" s="6">
        <v>27</v>
      </c>
      <c r="D51" s="6">
        <v>5</v>
      </c>
      <c r="E51" s="6">
        <v>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1">
        <f t="shared" si="5"/>
        <v>34</v>
      </c>
      <c r="T51" s="23">
        <v>28</v>
      </c>
      <c r="U51" s="23">
        <v>2</v>
      </c>
      <c r="V51" s="23"/>
      <c r="W51" s="23">
        <v>1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52">
        <f t="shared" si="6"/>
        <v>31</v>
      </c>
      <c r="AI51" s="53">
        <f t="shared" si="7"/>
        <v>34</v>
      </c>
      <c r="AJ51" s="52">
        <f t="shared" si="8"/>
        <v>31</v>
      </c>
      <c r="AK51" s="53">
        <f t="shared" si="9"/>
        <v>3</v>
      </c>
    </row>
    <row r="52" spans="1:37" ht="15.75" customHeight="1">
      <c r="A52" s="50">
        <v>50</v>
      </c>
      <c r="B52" s="8" t="s">
        <v>49</v>
      </c>
      <c r="C52" s="6">
        <v>48</v>
      </c>
      <c r="D52" s="6">
        <v>9</v>
      </c>
      <c r="E52" s="6"/>
      <c r="F52" s="6"/>
      <c r="G52" s="6"/>
      <c r="H52" s="6">
        <v>1</v>
      </c>
      <c r="I52" s="6">
        <v>1</v>
      </c>
      <c r="J52" s="6"/>
      <c r="K52" s="6"/>
      <c r="L52" s="6"/>
      <c r="M52" s="6"/>
      <c r="N52" s="6"/>
      <c r="O52" s="6"/>
      <c r="P52" s="6"/>
      <c r="Q52" s="6"/>
      <c r="R52" s="6"/>
      <c r="S52" s="51">
        <f t="shared" si="5"/>
        <v>59</v>
      </c>
      <c r="T52" s="23">
        <v>41</v>
      </c>
      <c r="U52" s="23">
        <v>8</v>
      </c>
      <c r="V52" s="23">
        <v>2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52">
        <f t="shared" si="6"/>
        <v>51</v>
      </c>
      <c r="AI52" s="53">
        <f t="shared" si="7"/>
        <v>59</v>
      </c>
      <c r="AJ52" s="52">
        <f t="shared" si="8"/>
        <v>51</v>
      </c>
      <c r="AK52" s="53">
        <f t="shared" si="9"/>
        <v>8</v>
      </c>
    </row>
    <row r="53" spans="1:37" ht="15.75" customHeight="1">
      <c r="A53" s="50">
        <v>51</v>
      </c>
      <c r="B53" s="8" t="s">
        <v>50</v>
      </c>
      <c r="C53" s="6">
        <v>21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1">
        <f t="shared" si="5"/>
        <v>21</v>
      </c>
      <c r="T53" s="23">
        <v>16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52">
        <f t="shared" si="6"/>
        <v>16</v>
      </c>
      <c r="AI53" s="53">
        <f t="shared" si="7"/>
        <v>21</v>
      </c>
      <c r="AJ53" s="52">
        <f t="shared" si="8"/>
        <v>16</v>
      </c>
      <c r="AK53" s="53">
        <f t="shared" si="9"/>
        <v>5</v>
      </c>
    </row>
    <row r="54" spans="1:37" ht="15.75" customHeight="1">
      <c r="A54" s="50">
        <v>52</v>
      </c>
      <c r="B54" s="8" t="s">
        <v>51</v>
      </c>
      <c r="C54" s="6">
        <v>128</v>
      </c>
      <c r="D54" s="6">
        <v>13</v>
      </c>
      <c r="E54" s="6">
        <v>2</v>
      </c>
      <c r="F54" s="6">
        <v>2</v>
      </c>
      <c r="G54" s="6"/>
      <c r="H54" s="6"/>
      <c r="I54" s="6">
        <v>1</v>
      </c>
      <c r="J54" s="6"/>
      <c r="K54" s="6"/>
      <c r="L54" s="6"/>
      <c r="M54" s="6"/>
      <c r="N54" s="6"/>
      <c r="O54" s="6"/>
      <c r="P54" s="6"/>
      <c r="Q54" s="6"/>
      <c r="R54" s="6"/>
      <c r="S54" s="51">
        <f t="shared" si="5"/>
        <v>146</v>
      </c>
      <c r="T54" s="23">
        <v>45</v>
      </c>
      <c r="U54" s="23">
        <v>4</v>
      </c>
      <c r="V54" s="23">
        <v>1</v>
      </c>
      <c r="W54" s="23">
        <v>1</v>
      </c>
      <c r="X54" s="23"/>
      <c r="Y54" s="23">
        <v>6</v>
      </c>
      <c r="Z54" s="23"/>
      <c r="AA54" s="23"/>
      <c r="AB54" s="23"/>
      <c r="AC54" s="23"/>
      <c r="AD54" s="23"/>
      <c r="AE54" s="23"/>
      <c r="AF54" s="23"/>
      <c r="AG54" s="23"/>
      <c r="AH54" s="52">
        <f t="shared" si="6"/>
        <v>57</v>
      </c>
      <c r="AI54" s="53">
        <f t="shared" si="7"/>
        <v>146</v>
      </c>
      <c r="AJ54" s="52">
        <f t="shared" si="8"/>
        <v>57</v>
      </c>
      <c r="AK54" s="53">
        <f t="shared" si="9"/>
        <v>89</v>
      </c>
    </row>
    <row r="55" spans="1:37" ht="15.75" customHeight="1">
      <c r="A55" s="50">
        <v>53</v>
      </c>
      <c r="B55" s="8" t="s">
        <v>52</v>
      </c>
      <c r="C55" s="6">
        <v>52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1">
        <f t="shared" si="5"/>
        <v>52</v>
      </c>
      <c r="T55" s="23">
        <v>71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52">
        <f t="shared" si="6"/>
        <v>71</v>
      </c>
      <c r="AI55" s="53">
        <f t="shared" si="7"/>
        <v>52</v>
      </c>
      <c r="AJ55" s="52">
        <f t="shared" si="8"/>
        <v>71</v>
      </c>
      <c r="AK55" s="53">
        <f t="shared" si="9"/>
        <v>-19</v>
      </c>
    </row>
    <row r="56" spans="1:37" ht="15.75" customHeight="1">
      <c r="A56" s="50">
        <v>54</v>
      </c>
      <c r="B56" s="8" t="s">
        <v>53</v>
      </c>
      <c r="C56" s="6">
        <v>39</v>
      </c>
      <c r="D56" s="6">
        <v>9</v>
      </c>
      <c r="E56" s="6">
        <v>4</v>
      </c>
      <c r="F56" s="6">
        <v>1</v>
      </c>
      <c r="G56" s="6"/>
      <c r="H56" s="6"/>
      <c r="I56" s="6">
        <v>5</v>
      </c>
      <c r="J56" s="6"/>
      <c r="K56" s="6"/>
      <c r="L56" s="6"/>
      <c r="M56" s="6"/>
      <c r="N56" s="6"/>
      <c r="O56" s="6"/>
      <c r="P56" s="6"/>
      <c r="Q56" s="6"/>
      <c r="R56" s="6"/>
      <c r="S56" s="51">
        <f t="shared" si="5"/>
        <v>58</v>
      </c>
      <c r="T56" s="23">
        <v>155</v>
      </c>
      <c r="U56" s="23">
        <v>24</v>
      </c>
      <c r="V56" s="23">
        <v>2</v>
      </c>
      <c r="W56" s="23">
        <v>1</v>
      </c>
      <c r="X56" s="23"/>
      <c r="Y56" s="23">
        <v>4</v>
      </c>
      <c r="Z56" s="23"/>
      <c r="AA56" s="23"/>
      <c r="AB56" s="23">
        <v>1</v>
      </c>
      <c r="AC56" s="23"/>
      <c r="AD56" s="23"/>
      <c r="AE56" s="23"/>
      <c r="AF56" s="23"/>
      <c r="AG56" s="23"/>
      <c r="AH56" s="52">
        <f t="shared" si="6"/>
        <v>187</v>
      </c>
      <c r="AI56" s="53">
        <f t="shared" si="7"/>
        <v>58</v>
      </c>
      <c r="AJ56" s="52">
        <f t="shared" si="8"/>
        <v>187</v>
      </c>
      <c r="AK56" s="53">
        <f t="shared" si="9"/>
        <v>-129</v>
      </c>
    </row>
    <row r="57" spans="1:37" ht="15.75" customHeight="1">
      <c r="A57" s="50">
        <v>55</v>
      </c>
      <c r="B57" s="8" t="s">
        <v>54</v>
      </c>
      <c r="C57" s="6">
        <v>11</v>
      </c>
      <c r="D57" s="6">
        <v>4</v>
      </c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51">
        <f t="shared" si="5"/>
        <v>16</v>
      </c>
      <c r="T57" s="23">
        <v>23</v>
      </c>
      <c r="U57" s="23">
        <v>2</v>
      </c>
      <c r="V57" s="23"/>
      <c r="W57" s="23"/>
      <c r="X57" s="23"/>
      <c r="Y57" s="23">
        <v>1</v>
      </c>
      <c r="Z57" s="23"/>
      <c r="AA57" s="23"/>
      <c r="AB57" s="23"/>
      <c r="AC57" s="23"/>
      <c r="AD57" s="23"/>
      <c r="AE57" s="23"/>
      <c r="AF57" s="23"/>
      <c r="AG57" s="23"/>
      <c r="AH57" s="52">
        <f t="shared" si="6"/>
        <v>26</v>
      </c>
      <c r="AI57" s="53">
        <f t="shared" si="7"/>
        <v>16</v>
      </c>
      <c r="AJ57" s="52">
        <f t="shared" si="8"/>
        <v>26</v>
      </c>
      <c r="AK57" s="53">
        <f t="shared" si="9"/>
        <v>-10</v>
      </c>
    </row>
    <row r="58" spans="1:37" ht="15.75" customHeight="1">
      <c r="A58" s="50">
        <v>56</v>
      </c>
      <c r="B58" s="8" t="s">
        <v>55</v>
      </c>
      <c r="C58" s="6">
        <v>10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51">
        <f t="shared" si="5"/>
        <v>10</v>
      </c>
      <c r="T58" s="23">
        <v>8</v>
      </c>
      <c r="U58" s="23">
        <v>1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52">
        <f t="shared" si="6"/>
        <v>9</v>
      </c>
      <c r="AI58" s="53">
        <f t="shared" si="7"/>
        <v>10</v>
      </c>
      <c r="AJ58" s="52">
        <f t="shared" si="8"/>
        <v>9</v>
      </c>
      <c r="AK58" s="53">
        <f t="shared" si="9"/>
        <v>1</v>
      </c>
    </row>
    <row r="59" spans="1:37" ht="15.75" customHeight="1">
      <c r="A59" s="50">
        <v>57</v>
      </c>
      <c r="B59" s="8" t="s">
        <v>56</v>
      </c>
      <c r="C59" s="6">
        <v>48</v>
      </c>
      <c r="D59" s="6">
        <v>2</v>
      </c>
      <c r="E59" s="6">
        <v>3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1">
        <f t="shared" si="5"/>
        <v>53</v>
      </c>
      <c r="T59" s="23">
        <v>37</v>
      </c>
      <c r="U59" s="23">
        <v>2</v>
      </c>
      <c r="V59" s="23">
        <v>1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52">
        <f t="shared" si="6"/>
        <v>40</v>
      </c>
      <c r="AI59" s="53">
        <f t="shared" si="7"/>
        <v>53</v>
      </c>
      <c r="AJ59" s="52">
        <f t="shared" si="8"/>
        <v>40</v>
      </c>
      <c r="AK59" s="53">
        <f t="shared" si="9"/>
        <v>13</v>
      </c>
    </row>
    <row r="60" spans="1:37" ht="15.75" customHeight="1">
      <c r="A60" s="50">
        <v>58</v>
      </c>
      <c r="B60" s="8" t="s">
        <v>57</v>
      </c>
      <c r="C60" s="6">
        <v>42</v>
      </c>
      <c r="D60" s="6">
        <v>12</v>
      </c>
      <c r="E60" s="6">
        <v>1</v>
      </c>
      <c r="F60" s="6">
        <v>2</v>
      </c>
      <c r="G60" s="6"/>
      <c r="H60" s="6"/>
      <c r="I60" s="6">
        <v>2</v>
      </c>
      <c r="J60" s="6"/>
      <c r="K60" s="6"/>
      <c r="L60" s="6"/>
      <c r="M60" s="6"/>
      <c r="N60" s="6"/>
      <c r="O60" s="6">
        <v>1</v>
      </c>
      <c r="P60" s="6"/>
      <c r="Q60" s="6"/>
      <c r="R60" s="6"/>
      <c r="S60" s="51">
        <f t="shared" si="5"/>
        <v>60</v>
      </c>
      <c r="T60" s="23">
        <v>43</v>
      </c>
      <c r="U60" s="23">
        <v>8</v>
      </c>
      <c r="V60" s="23">
        <v>2</v>
      </c>
      <c r="W60" s="23">
        <v>1</v>
      </c>
      <c r="X60" s="23">
        <v>1</v>
      </c>
      <c r="Y60" s="23">
        <v>2</v>
      </c>
      <c r="Z60" s="23"/>
      <c r="AA60" s="23"/>
      <c r="AB60" s="23">
        <v>2</v>
      </c>
      <c r="AC60" s="23"/>
      <c r="AD60" s="23"/>
      <c r="AE60" s="23"/>
      <c r="AF60" s="23"/>
      <c r="AG60" s="23"/>
      <c r="AH60" s="52">
        <f t="shared" si="6"/>
        <v>59</v>
      </c>
      <c r="AI60" s="53">
        <f t="shared" si="7"/>
        <v>60</v>
      </c>
      <c r="AJ60" s="52">
        <f t="shared" si="8"/>
        <v>59</v>
      </c>
      <c r="AK60" s="53">
        <f t="shared" si="9"/>
        <v>1</v>
      </c>
    </row>
    <row r="61" spans="1:37" ht="15.75" customHeight="1">
      <c r="A61" s="50">
        <v>59</v>
      </c>
      <c r="B61" s="8" t="s">
        <v>58</v>
      </c>
      <c r="C61" s="6">
        <v>15</v>
      </c>
      <c r="D61" s="6"/>
      <c r="E61" s="6"/>
      <c r="F61" s="6">
        <v>1</v>
      </c>
      <c r="G61" s="6"/>
      <c r="H61" s="6"/>
      <c r="I61" s="6">
        <v>2</v>
      </c>
      <c r="J61" s="6"/>
      <c r="K61" s="6"/>
      <c r="L61" s="6"/>
      <c r="M61" s="6"/>
      <c r="N61" s="6"/>
      <c r="O61" s="6"/>
      <c r="P61" s="6"/>
      <c r="Q61" s="6"/>
      <c r="R61" s="6"/>
      <c r="S61" s="51">
        <f t="shared" si="5"/>
        <v>18</v>
      </c>
      <c r="T61" s="23">
        <v>18</v>
      </c>
      <c r="U61" s="23">
        <v>3</v>
      </c>
      <c r="V61" s="23">
        <v>2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52">
        <f t="shared" si="6"/>
        <v>23</v>
      </c>
      <c r="AI61" s="53">
        <f t="shared" si="7"/>
        <v>18</v>
      </c>
      <c r="AJ61" s="52">
        <f t="shared" si="8"/>
        <v>23</v>
      </c>
      <c r="AK61" s="53">
        <f t="shared" si="9"/>
        <v>-5</v>
      </c>
    </row>
    <row r="62" spans="20:38" ht="15.75" customHeight="1" thickBot="1"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60"/>
      <c r="AI62" s="61"/>
      <c r="AJ62" s="62"/>
      <c r="AK62" s="61"/>
      <c r="AL62" s="59"/>
    </row>
    <row r="63" spans="1:38" s="16" customFormat="1" ht="15.75" customHeight="1" thickBot="1">
      <c r="A63" s="39"/>
      <c r="B63" s="17" t="s">
        <v>70</v>
      </c>
      <c r="C63" s="18">
        <f aca="true" t="shared" si="10" ref="C63:O63">SUM(C3:C61)</f>
        <v>3991</v>
      </c>
      <c r="D63" s="18">
        <f t="shared" si="10"/>
        <v>735</v>
      </c>
      <c r="E63" s="18">
        <f t="shared" si="10"/>
        <v>269</v>
      </c>
      <c r="F63" s="18">
        <f t="shared" si="10"/>
        <v>165</v>
      </c>
      <c r="G63" s="18">
        <f t="shared" si="10"/>
        <v>7</v>
      </c>
      <c r="H63" s="18">
        <f t="shared" si="10"/>
        <v>140</v>
      </c>
      <c r="I63" s="18">
        <f t="shared" si="10"/>
        <v>146</v>
      </c>
      <c r="J63" s="18">
        <f t="shared" si="10"/>
        <v>12</v>
      </c>
      <c r="K63" s="18"/>
      <c r="L63" s="18"/>
      <c r="M63" s="18"/>
      <c r="N63" s="18"/>
      <c r="O63" s="18">
        <f t="shared" si="10"/>
        <v>18</v>
      </c>
      <c r="P63" s="18"/>
      <c r="Q63" s="18">
        <f aca="true" t="shared" si="11" ref="Q63:Z63">SUM(Q3:Q61)</f>
        <v>3</v>
      </c>
      <c r="R63" s="18">
        <f t="shared" si="11"/>
        <v>1</v>
      </c>
      <c r="S63" s="32">
        <f t="shared" si="11"/>
        <v>5502</v>
      </c>
      <c r="T63" s="30">
        <f t="shared" si="11"/>
        <v>4103</v>
      </c>
      <c r="U63" s="25">
        <f t="shared" si="11"/>
        <v>682</v>
      </c>
      <c r="V63" s="25">
        <f t="shared" si="11"/>
        <v>153</v>
      </c>
      <c r="W63" s="25">
        <f t="shared" si="11"/>
        <v>107</v>
      </c>
      <c r="X63" s="25">
        <f t="shared" si="11"/>
        <v>12</v>
      </c>
      <c r="Y63" s="25">
        <f t="shared" si="11"/>
        <v>75</v>
      </c>
      <c r="Z63" s="25">
        <f t="shared" si="11"/>
        <v>2</v>
      </c>
      <c r="AA63" s="25"/>
      <c r="AB63" s="25">
        <f>SUM(AB3:AB61)</f>
        <v>11</v>
      </c>
      <c r="AC63" s="25"/>
      <c r="AD63" s="25">
        <f>SUM(AD3:AD61)</f>
        <v>4</v>
      </c>
      <c r="AE63" s="25"/>
      <c r="AF63" s="25"/>
      <c r="AG63" s="25">
        <f>SUM(AG3:AG61)</f>
        <v>0</v>
      </c>
      <c r="AH63" s="34">
        <f>SUM(AH3:AH61)</f>
        <v>5152</v>
      </c>
      <c r="AI63" s="63">
        <f>SUM(AI3:AI62)</f>
        <v>5502</v>
      </c>
      <c r="AJ63" s="63">
        <f>SUM(AJ3:AJ62)</f>
        <v>5152</v>
      </c>
      <c r="AK63" s="46">
        <f>AI63-AJ63</f>
        <v>350</v>
      </c>
      <c r="AL63" s="22"/>
    </row>
    <row r="64" spans="2:18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</sheetData>
  <sheetProtection/>
  <mergeCells count="4">
    <mergeCell ref="A1:A2"/>
    <mergeCell ref="B1:B2"/>
    <mergeCell ref="C1:S1"/>
    <mergeCell ref="T1:A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0" width="22.57421875" style="54" customWidth="1"/>
    <col min="11" max="11" width="20.421875" style="54" customWidth="1"/>
    <col min="12" max="12" width="19.421875" style="54" bestFit="1" customWidth="1"/>
    <col min="13" max="13" width="19.421875" style="54" customWidth="1"/>
    <col min="14" max="14" width="18.421875" style="54" customWidth="1"/>
    <col min="15" max="15" width="12.421875" style="54" bestFit="1" customWidth="1"/>
    <col min="16" max="16" width="17.421875" style="54" customWidth="1"/>
    <col min="17" max="17" width="12.28125" style="54" customWidth="1"/>
    <col min="18" max="18" width="15.00390625" style="54" customWidth="1"/>
    <col min="19" max="19" width="13.7109375" style="54" customWidth="1"/>
    <col min="20" max="20" width="11.140625" style="56" customWidth="1"/>
    <col min="21" max="21" width="12.421875" style="54" customWidth="1"/>
    <col min="22" max="22" width="14.00390625" style="54" customWidth="1"/>
    <col min="23" max="23" width="14.421875" style="54" customWidth="1"/>
    <col min="24" max="24" width="9.140625" style="54" customWidth="1"/>
    <col min="25" max="25" width="14.7109375" style="54" customWidth="1"/>
    <col min="26" max="26" width="10.421875" style="54" customWidth="1"/>
    <col min="27" max="27" width="22.57421875" style="54" bestFit="1" customWidth="1"/>
    <col min="28" max="29" width="22.57421875" style="54" customWidth="1"/>
    <col min="30" max="31" width="17.00390625" style="54" customWidth="1"/>
    <col min="32" max="35" width="13.8515625" style="54" customWidth="1"/>
    <col min="36" max="36" width="16.57421875" style="54" customWidth="1"/>
    <col min="37" max="37" width="15.8515625" style="54" customWidth="1"/>
    <col min="38" max="40" width="13.7109375" style="56" customWidth="1"/>
    <col min="41" max="41" width="15.140625" style="56" customWidth="1"/>
    <col min="42" max="16384" width="10.57421875" style="54" customWidth="1"/>
  </cols>
  <sheetData>
    <row r="1" spans="1:41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 t="s">
        <v>73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40"/>
      <c r="AN1" s="40"/>
      <c r="AO1" s="47"/>
    </row>
    <row r="2" spans="1:41" s="48" customFormat="1" ht="45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85</v>
      </c>
      <c r="K2" s="14" t="s">
        <v>86</v>
      </c>
      <c r="L2" s="14" t="s">
        <v>87</v>
      </c>
      <c r="M2" s="14" t="s">
        <v>88</v>
      </c>
      <c r="N2" s="14" t="s">
        <v>79</v>
      </c>
      <c r="O2" s="14" t="s">
        <v>68</v>
      </c>
      <c r="P2" s="14" t="s">
        <v>82</v>
      </c>
      <c r="Q2" s="14" t="s">
        <v>71</v>
      </c>
      <c r="R2" s="14" t="s">
        <v>90</v>
      </c>
      <c r="S2" s="14" t="s">
        <v>72</v>
      </c>
      <c r="T2" s="37" t="s">
        <v>70</v>
      </c>
      <c r="U2" s="19" t="s">
        <v>62</v>
      </c>
      <c r="V2" s="19" t="s">
        <v>63</v>
      </c>
      <c r="W2" s="19" t="s">
        <v>64</v>
      </c>
      <c r="X2" s="19" t="s">
        <v>65</v>
      </c>
      <c r="Y2" s="19" t="s">
        <v>69</v>
      </c>
      <c r="Z2" s="19" t="s">
        <v>66</v>
      </c>
      <c r="AA2" s="19" t="s">
        <v>67</v>
      </c>
      <c r="AB2" s="19" t="s">
        <v>89</v>
      </c>
      <c r="AC2" s="19" t="s">
        <v>83</v>
      </c>
      <c r="AD2" s="19" t="s">
        <v>68</v>
      </c>
      <c r="AE2" s="19" t="s">
        <v>84</v>
      </c>
      <c r="AF2" s="19" t="s">
        <v>71</v>
      </c>
      <c r="AG2" s="19" t="s">
        <v>80</v>
      </c>
      <c r="AH2" s="19" t="s">
        <v>88</v>
      </c>
      <c r="AI2" s="19" t="s">
        <v>79</v>
      </c>
      <c r="AJ2" s="19" t="s">
        <v>82</v>
      </c>
      <c r="AK2" s="19" t="s">
        <v>72</v>
      </c>
      <c r="AL2" s="36" t="s">
        <v>70</v>
      </c>
      <c r="AM2" s="41" t="s">
        <v>75</v>
      </c>
      <c r="AN2" s="42" t="s">
        <v>76</v>
      </c>
      <c r="AO2" s="49" t="s">
        <v>74</v>
      </c>
    </row>
    <row r="3" spans="1:41" s="55" customFormat="1" ht="15.75" customHeight="1">
      <c r="A3" s="50">
        <v>1</v>
      </c>
      <c r="B3" s="8" t="s">
        <v>59</v>
      </c>
      <c r="C3" s="11">
        <v>147</v>
      </c>
      <c r="D3" s="11">
        <v>96</v>
      </c>
      <c r="E3" s="11">
        <v>87</v>
      </c>
      <c r="F3" s="11">
        <v>53</v>
      </c>
      <c r="G3" s="11">
        <v>39</v>
      </c>
      <c r="H3" s="11">
        <v>71</v>
      </c>
      <c r="I3" s="11">
        <v>12</v>
      </c>
      <c r="J3" s="11"/>
      <c r="K3" s="11"/>
      <c r="L3" s="11"/>
      <c r="M3" s="11"/>
      <c r="N3" s="11"/>
      <c r="O3" s="11">
        <v>2</v>
      </c>
      <c r="P3" s="11"/>
      <c r="Q3" s="11"/>
      <c r="R3" s="11"/>
      <c r="S3" s="11"/>
      <c r="T3" s="74">
        <f aca="true" t="shared" si="0" ref="T3:T34">SUM(C3:S3)</f>
        <v>507</v>
      </c>
      <c r="U3" s="24">
        <v>110</v>
      </c>
      <c r="V3" s="24">
        <v>33</v>
      </c>
      <c r="W3" s="24">
        <v>12</v>
      </c>
      <c r="X3" s="24">
        <v>12</v>
      </c>
      <c r="Y3" s="24">
        <v>6</v>
      </c>
      <c r="Z3" s="24">
        <v>4</v>
      </c>
      <c r="AA3" s="24"/>
      <c r="AB3" s="24"/>
      <c r="AC3" s="24"/>
      <c r="AD3" s="24">
        <v>1</v>
      </c>
      <c r="AE3" s="24"/>
      <c r="AF3" s="24"/>
      <c r="AG3" s="24"/>
      <c r="AH3" s="24"/>
      <c r="AI3" s="24"/>
      <c r="AJ3" s="24"/>
      <c r="AK3" s="24"/>
      <c r="AL3" s="75">
        <f aca="true" t="shared" si="1" ref="AL3:AL34">SUM(U3:AK3)</f>
        <v>178</v>
      </c>
      <c r="AM3" s="76">
        <f aca="true" t="shared" si="2" ref="AM3:AM34">SUM(C3:S3)</f>
        <v>507</v>
      </c>
      <c r="AN3" s="75">
        <f aca="true" t="shared" si="3" ref="AN3:AN34">SUM(U3:AK3)</f>
        <v>178</v>
      </c>
      <c r="AO3" s="76">
        <f aca="true" t="shared" si="4" ref="AO3:AO34">AM3-AN3</f>
        <v>329</v>
      </c>
    </row>
    <row r="4" spans="1:41" s="73" customFormat="1" ht="15.75" customHeight="1">
      <c r="A4" s="66">
        <v>2</v>
      </c>
      <c r="B4" s="67" t="s">
        <v>1</v>
      </c>
      <c r="C4" s="68">
        <v>87</v>
      </c>
      <c r="D4" s="68">
        <v>35</v>
      </c>
      <c r="E4" s="68">
        <v>13</v>
      </c>
      <c r="F4" s="68">
        <v>5</v>
      </c>
      <c r="G4" s="68">
        <v>5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>
        <f t="shared" si="0"/>
        <v>145</v>
      </c>
      <c r="U4" s="70">
        <v>141</v>
      </c>
      <c r="V4" s="70">
        <v>52</v>
      </c>
      <c r="W4" s="70">
        <v>5</v>
      </c>
      <c r="X4" s="70">
        <v>8</v>
      </c>
      <c r="Y4" s="70">
        <v>3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1">
        <f t="shared" si="1"/>
        <v>209</v>
      </c>
      <c r="AM4" s="72">
        <f t="shared" si="2"/>
        <v>145</v>
      </c>
      <c r="AN4" s="71">
        <f t="shared" si="3"/>
        <v>209</v>
      </c>
      <c r="AO4" s="72">
        <f t="shared" si="4"/>
        <v>-64</v>
      </c>
    </row>
    <row r="5" spans="1:41" s="55" customFormat="1" ht="15.75" customHeight="1">
      <c r="A5" s="50">
        <v>3</v>
      </c>
      <c r="B5" s="8" t="s">
        <v>2</v>
      </c>
      <c r="C5" s="11">
        <v>460</v>
      </c>
      <c r="D5" s="11">
        <v>11</v>
      </c>
      <c r="E5" s="11">
        <v>9</v>
      </c>
      <c r="F5" s="11">
        <v>1</v>
      </c>
      <c r="G5" s="11">
        <v>1</v>
      </c>
      <c r="H5" s="11">
        <v>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1">
        <f t="shared" si="0"/>
        <v>486</v>
      </c>
      <c r="U5" s="24">
        <v>199</v>
      </c>
      <c r="V5" s="24">
        <v>7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52">
        <f t="shared" si="1"/>
        <v>206</v>
      </c>
      <c r="AM5" s="53">
        <f t="shared" si="2"/>
        <v>486</v>
      </c>
      <c r="AN5" s="52">
        <f t="shared" si="3"/>
        <v>206</v>
      </c>
      <c r="AO5" s="53">
        <f t="shared" si="4"/>
        <v>280</v>
      </c>
    </row>
    <row r="6" spans="1:41" ht="15.75" customHeight="1">
      <c r="A6" s="50">
        <v>4</v>
      </c>
      <c r="B6" s="8" t="s">
        <v>3</v>
      </c>
      <c r="C6" s="6">
        <v>29</v>
      </c>
      <c r="D6" s="6">
        <v>8</v>
      </c>
      <c r="E6" s="6">
        <v>8</v>
      </c>
      <c r="F6" s="6">
        <v>7</v>
      </c>
      <c r="G6" s="6">
        <v>12</v>
      </c>
      <c r="H6" s="6">
        <v>7</v>
      </c>
      <c r="I6" s="6"/>
      <c r="J6" s="6"/>
      <c r="K6" s="6"/>
      <c r="L6" s="6"/>
      <c r="M6" s="6">
        <v>1</v>
      </c>
      <c r="N6" s="6"/>
      <c r="O6" s="6"/>
      <c r="P6" s="6"/>
      <c r="Q6" s="6">
        <v>2</v>
      </c>
      <c r="R6" s="6"/>
      <c r="S6" s="6"/>
      <c r="T6" s="51">
        <f t="shared" si="0"/>
        <v>74</v>
      </c>
      <c r="U6" s="23">
        <v>24</v>
      </c>
      <c r="V6" s="23">
        <v>10</v>
      </c>
      <c r="W6" s="23">
        <v>3</v>
      </c>
      <c r="X6" s="23">
        <v>5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52">
        <f t="shared" si="1"/>
        <v>42</v>
      </c>
      <c r="AM6" s="53">
        <f t="shared" si="2"/>
        <v>74</v>
      </c>
      <c r="AN6" s="52">
        <f t="shared" si="3"/>
        <v>42</v>
      </c>
      <c r="AO6" s="53">
        <f t="shared" si="4"/>
        <v>32</v>
      </c>
    </row>
    <row r="7" spans="1:41" ht="15.75" customHeight="1">
      <c r="A7" s="50">
        <v>5</v>
      </c>
      <c r="B7" s="8" t="s">
        <v>4</v>
      </c>
      <c r="C7" s="6">
        <v>51</v>
      </c>
      <c r="D7" s="6">
        <v>9</v>
      </c>
      <c r="E7" s="6">
        <v>2</v>
      </c>
      <c r="F7" s="6">
        <v>1</v>
      </c>
      <c r="G7" s="6">
        <v>1</v>
      </c>
      <c r="H7" s="6"/>
      <c r="I7" s="6"/>
      <c r="J7" s="6"/>
      <c r="K7" s="6"/>
      <c r="L7" s="6"/>
      <c r="M7" s="6"/>
      <c r="N7" s="6"/>
      <c r="O7" s="6">
        <v>1</v>
      </c>
      <c r="P7" s="6"/>
      <c r="Q7" s="6"/>
      <c r="R7" s="6"/>
      <c r="S7" s="6"/>
      <c r="T7" s="51">
        <f t="shared" si="0"/>
        <v>65</v>
      </c>
      <c r="U7" s="23">
        <v>46</v>
      </c>
      <c r="V7" s="23">
        <v>3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52">
        <f t="shared" si="1"/>
        <v>49</v>
      </c>
      <c r="AM7" s="53">
        <f t="shared" si="2"/>
        <v>65</v>
      </c>
      <c r="AN7" s="52">
        <f t="shared" si="3"/>
        <v>49</v>
      </c>
      <c r="AO7" s="53">
        <f t="shared" si="4"/>
        <v>16</v>
      </c>
    </row>
    <row r="8" spans="1:41" s="55" customFormat="1" ht="15.75" customHeight="1">
      <c r="A8" s="50">
        <v>6</v>
      </c>
      <c r="B8" s="8" t="s">
        <v>5</v>
      </c>
      <c r="C8" s="11">
        <v>277</v>
      </c>
      <c r="D8" s="11">
        <v>26</v>
      </c>
      <c r="E8" s="11">
        <v>13</v>
      </c>
      <c r="F8" s="11">
        <v>6</v>
      </c>
      <c r="G8" s="11">
        <v>3</v>
      </c>
      <c r="H8" s="11">
        <v>4</v>
      </c>
      <c r="I8" s="11"/>
      <c r="J8" s="11"/>
      <c r="K8" s="11"/>
      <c r="L8" s="11"/>
      <c r="M8" s="11"/>
      <c r="N8" s="11"/>
      <c r="O8" s="11">
        <v>1</v>
      </c>
      <c r="P8" s="11">
        <v>1</v>
      </c>
      <c r="Q8" s="11"/>
      <c r="R8" s="11"/>
      <c r="S8" s="11">
        <v>1</v>
      </c>
      <c r="T8" s="74">
        <f t="shared" si="0"/>
        <v>332</v>
      </c>
      <c r="U8" s="24">
        <v>298</v>
      </c>
      <c r="V8" s="24">
        <v>20</v>
      </c>
      <c r="W8" s="24"/>
      <c r="X8" s="24"/>
      <c r="Y8" s="24">
        <v>1</v>
      </c>
      <c r="Z8" s="24"/>
      <c r="AA8" s="24"/>
      <c r="AB8" s="24"/>
      <c r="AC8" s="24"/>
      <c r="AD8" s="24"/>
      <c r="AE8" s="24">
        <v>7</v>
      </c>
      <c r="AF8" s="24"/>
      <c r="AG8" s="24"/>
      <c r="AH8" s="24"/>
      <c r="AI8" s="24"/>
      <c r="AJ8" s="24">
        <v>2</v>
      </c>
      <c r="AK8" s="24"/>
      <c r="AL8" s="75">
        <f t="shared" si="1"/>
        <v>328</v>
      </c>
      <c r="AM8" s="76">
        <f t="shared" si="2"/>
        <v>332</v>
      </c>
      <c r="AN8" s="75">
        <f t="shared" si="3"/>
        <v>328</v>
      </c>
      <c r="AO8" s="76">
        <f t="shared" si="4"/>
        <v>4</v>
      </c>
    </row>
    <row r="9" spans="1:41" ht="15.75" customHeight="1">
      <c r="A9" s="50">
        <v>7</v>
      </c>
      <c r="B9" s="8" t="s">
        <v>6</v>
      </c>
      <c r="C9" s="6">
        <v>12</v>
      </c>
      <c r="D9" s="6">
        <v>5</v>
      </c>
      <c r="E9" s="6"/>
      <c r="F9" s="6">
        <v>4</v>
      </c>
      <c r="G9" s="6">
        <v>4</v>
      </c>
      <c r="H9" s="6">
        <v>4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1">
        <f t="shared" si="0"/>
        <v>29</v>
      </c>
      <c r="U9" s="23">
        <v>22</v>
      </c>
      <c r="V9" s="23">
        <v>7</v>
      </c>
      <c r="W9" s="23"/>
      <c r="X9" s="23">
        <v>4</v>
      </c>
      <c r="Y9" s="23">
        <v>2</v>
      </c>
      <c r="Z9" s="23">
        <v>1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52">
        <f t="shared" si="1"/>
        <v>36</v>
      </c>
      <c r="AM9" s="53">
        <f t="shared" si="2"/>
        <v>29</v>
      </c>
      <c r="AN9" s="52">
        <f t="shared" si="3"/>
        <v>36</v>
      </c>
      <c r="AO9" s="53">
        <f t="shared" si="4"/>
        <v>-7</v>
      </c>
    </row>
    <row r="10" spans="1:41" ht="15.75" customHeight="1">
      <c r="A10" s="50">
        <v>8</v>
      </c>
      <c r="B10" s="8" t="s">
        <v>7</v>
      </c>
      <c r="C10" s="6">
        <v>91</v>
      </c>
      <c r="D10" s="6">
        <v>19</v>
      </c>
      <c r="E10" s="6">
        <v>4</v>
      </c>
      <c r="F10" s="6">
        <v>4</v>
      </c>
      <c r="G10" s="6">
        <v>1</v>
      </c>
      <c r="H10" s="6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1">
        <f t="shared" si="0"/>
        <v>121</v>
      </c>
      <c r="U10" s="23">
        <v>765</v>
      </c>
      <c r="V10" s="23">
        <v>202</v>
      </c>
      <c r="W10" s="23">
        <v>54</v>
      </c>
      <c r="X10" s="23">
        <v>75</v>
      </c>
      <c r="Y10" s="23">
        <v>2</v>
      </c>
      <c r="Z10" s="23">
        <v>31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3</v>
      </c>
      <c r="AL10" s="52">
        <f t="shared" si="1"/>
        <v>1132</v>
      </c>
      <c r="AM10" s="53">
        <f t="shared" si="2"/>
        <v>121</v>
      </c>
      <c r="AN10" s="52">
        <f t="shared" si="3"/>
        <v>1132</v>
      </c>
      <c r="AO10" s="65">
        <f t="shared" si="4"/>
        <v>-1011</v>
      </c>
    </row>
    <row r="11" spans="1:41" s="55" customFormat="1" ht="15.75" customHeight="1">
      <c r="A11" s="50">
        <v>9</v>
      </c>
      <c r="B11" s="8" t="s">
        <v>8</v>
      </c>
      <c r="C11" s="11">
        <v>136</v>
      </c>
      <c r="D11" s="11">
        <v>19</v>
      </c>
      <c r="E11" s="11">
        <v>8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>
        <v>1</v>
      </c>
      <c r="P11" s="11"/>
      <c r="Q11" s="11"/>
      <c r="R11" s="11"/>
      <c r="S11" s="11"/>
      <c r="T11" s="74">
        <f t="shared" si="0"/>
        <v>165</v>
      </c>
      <c r="U11" s="24">
        <v>33</v>
      </c>
      <c r="V11" s="24">
        <v>10</v>
      </c>
      <c r="W11" s="24">
        <v>3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75">
        <f t="shared" si="1"/>
        <v>46</v>
      </c>
      <c r="AM11" s="76">
        <f t="shared" si="2"/>
        <v>165</v>
      </c>
      <c r="AN11" s="75">
        <f t="shared" si="3"/>
        <v>46</v>
      </c>
      <c r="AO11" s="76">
        <f t="shared" si="4"/>
        <v>119</v>
      </c>
    </row>
    <row r="12" spans="1:41" ht="15.75" customHeight="1">
      <c r="A12" s="50">
        <v>10</v>
      </c>
      <c r="B12" s="8" t="s">
        <v>9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1">
        <f t="shared" si="0"/>
        <v>2</v>
      </c>
      <c r="U12" s="23"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52">
        <f t="shared" si="1"/>
        <v>1</v>
      </c>
      <c r="AM12" s="53">
        <f t="shared" si="2"/>
        <v>2</v>
      </c>
      <c r="AN12" s="52">
        <f t="shared" si="3"/>
        <v>1</v>
      </c>
      <c r="AO12" s="53">
        <f t="shared" si="4"/>
        <v>1</v>
      </c>
    </row>
    <row r="13" spans="1:41" s="55" customFormat="1" ht="15.75" customHeight="1">
      <c r="A13" s="50">
        <v>11</v>
      </c>
      <c r="B13" s="8" t="s">
        <v>10</v>
      </c>
      <c r="C13" s="11">
        <v>27</v>
      </c>
      <c r="D13" s="11">
        <v>3</v>
      </c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4">
        <f t="shared" si="0"/>
        <v>31</v>
      </c>
      <c r="U13" s="24">
        <v>8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75">
        <f t="shared" si="1"/>
        <v>8</v>
      </c>
      <c r="AM13" s="76">
        <f t="shared" si="2"/>
        <v>31</v>
      </c>
      <c r="AN13" s="75">
        <f t="shared" si="3"/>
        <v>8</v>
      </c>
      <c r="AO13" s="76">
        <f t="shared" si="4"/>
        <v>23</v>
      </c>
    </row>
    <row r="14" spans="1:41" ht="15.75" customHeight="1">
      <c r="A14" s="50">
        <v>12</v>
      </c>
      <c r="B14" s="8" t="s">
        <v>78</v>
      </c>
      <c r="C14" s="6">
        <v>38</v>
      </c>
      <c r="D14" s="6">
        <v>5</v>
      </c>
      <c r="E14" s="6">
        <v>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1">
        <f t="shared" si="0"/>
        <v>46</v>
      </c>
      <c r="U14" s="23">
        <v>28</v>
      </c>
      <c r="V14" s="23">
        <v>3</v>
      </c>
      <c r="W14" s="23">
        <v>4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52">
        <f t="shared" si="1"/>
        <v>35</v>
      </c>
      <c r="AM14" s="53">
        <f t="shared" si="2"/>
        <v>46</v>
      </c>
      <c r="AN14" s="52">
        <f t="shared" si="3"/>
        <v>35</v>
      </c>
      <c r="AO14" s="53">
        <f t="shared" si="4"/>
        <v>11</v>
      </c>
    </row>
    <row r="15" spans="1:41" s="55" customFormat="1" ht="15.75" customHeight="1">
      <c r="A15" s="50">
        <v>13</v>
      </c>
      <c r="B15" s="8" t="s">
        <v>12</v>
      </c>
      <c r="C15" s="11">
        <v>27</v>
      </c>
      <c r="D15" s="11">
        <v>9</v>
      </c>
      <c r="E15" s="11">
        <v>4</v>
      </c>
      <c r="F15" s="11">
        <v>1</v>
      </c>
      <c r="G15" s="11"/>
      <c r="H15" s="11">
        <v>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</v>
      </c>
      <c r="T15" s="74">
        <f t="shared" si="0"/>
        <v>45</v>
      </c>
      <c r="U15" s="24">
        <v>22</v>
      </c>
      <c r="V15" s="24">
        <v>9</v>
      </c>
      <c r="W15" s="24">
        <v>1</v>
      </c>
      <c r="X15" s="24"/>
      <c r="Y15" s="24"/>
      <c r="Z15" s="24">
        <v>1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>
        <v>4</v>
      </c>
      <c r="AK15" s="24"/>
      <c r="AL15" s="75">
        <f t="shared" si="1"/>
        <v>37</v>
      </c>
      <c r="AM15" s="76">
        <f t="shared" si="2"/>
        <v>45</v>
      </c>
      <c r="AN15" s="75">
        <f t="shared" si="3"/>
        <v>37</v>
      </c>
      <c r="AO15" s="76">
        <f t="shared" si="4"/>
        <v>8</v>
      </c>
    </row>
    <row r="16" spans="1:41" ht="15.75" customHeight="1">
      <c r="A16" s="50">
        <v>14</v>
      </c>
      <c r="B16" s="8" t="s">
        <v>13</v>
      </c>
      <c r="C16" s="6">
        <v>18</v>
      </c>
      <c r="D16" s="6">
        <v>2</v>
      </c>
      <c r="E16" s="6">
        <v>3</v>
      </c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1">
        <f t="shared" si="0"/>
        <v>24</v>
      </c>
      <c r="U16" s="23">
        <v>26</v>
      </c>
      <c r="V16" s="23">
        <v>1</v>
      </c>
      <c r="W16" s="23">
        <v>1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52">
        <f t="shared" si="1"/>
        <v>28</v>
      </c>
      <c r="AM16" s="53">
        <f t="shared" si="2"/>
        <v>24</v>
      </c>
      <c r="AN16" s="52">
        <f t="shared" si="3"/>
        <v>28</v>
      </c>
      <c r="AO16" s="53">
        <f t="shared" si="4"/>
        <v>-4</v>
      </c>
    </row>
    <row r="17" spans="1:41" ht="15.75" customHeight="1">
      <c r="A17" s="50">
        <v>15</v>
      </c>
      <c r="B17" s="8" t="s">
        <v>14</v>
      </c>
      <c r="C17" s="6">
        <v>11</v>
      </c>
      <c r="D17" s="6">
        <v>1</v>
      </c>
      <c r="E17" s="6"/>
      <c r="F17" s="6"/>
      <c r="G17" s="6"/>
      <c r="H17" s="6">
        <v>1</v>
      </c>
      <c r="I17" s="6"/>
      <c r="J17" s="6"/>
      <c r="K17" s="6"/>
      <c r="L17" s="6"/>
      <c r="M17" s="6"/>
      <c r="N17" s="6"/>
      <c r="O17" s="6">
        <v>1</v>
      </c>
      <c r="P17" s="6"/>
      <c r="Q17" s="6"/>
      <c r="R17" s="6"/>
      <c r="S17" s="6"/>
      <c r="T17" s="51">
        <f t="shared" si="0"/>
        <v>14</v>
      </c>
      <c r="U17" s="23">
        <v>9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52">
        <f t="shared" si="1"/>
        <v>9</v>
      </c>
      <c r="AM17" s="53">
        <f t="shared" si="2"/>
        <v>14</v>
      </c>
      <c r="AN17" s="52">
        <f t="shared" si="3"/>
        <v>9</v>
      </c>
      <c r="AO17" s="53">
        <f t="shared" si="4"/>
        <v>5</v>
      </c>
    </row>
    <row r="18" spans="1:41" ht="15.75" customHeight="1">
      <c r="A18" s="50">
        <v>16</v>
      </c>
      <c r="B18" s="8" t="s">
        <v>15</v>
      </c>
      <c r="C18" s="6">
        <v>98</v>
      </c>
      <c r="D18" s="6">
        <v>23</v>
      </c>
      <c r="E18" s="6">
        <v>12</v>
      </c>
      <c r="F18" s="6">
        <v>4</v>
      </c>
      <c r="G18" s="6">
        <v>5</v>
      </c>
      <c r="H18" s="6">
        <v>1</v>
      </c>
      <c r="I18" s="6"/>
      <c r="J18" s="6"/>
      <c r="K18" s="6"/>
      <c r="L18" s="6"/>
      <c r="M18" s="6"/>
      <c r="N18" s="6"/>
      <c r="O18" s="6">
        <v>2</v>
      </c>
      <c r="P18" s="6"/>
      <c r="Q18" s="6"/>
      <c r="R18" s="6"/>
      <c r="S18" s="6"/>
      <c r="T18" s="51">
        <f t="shared" si="0"/>
        <v>145</v>
      </c>
      <c r="U18" s="23">
        <v>82</v>
      </c>
      <c r="V18" s="23">
        <v>19</v>
      </c>
      <c r="W18" s="23">
        <v>10</v>
      </c>
      <c r="X18" s="23">
        <v>2</v>
      </c>
      <c r="Y18" s="23">
        <v>1</v>
      </c>
      <c r="Z18" s="23">
        <v>1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52">
        <f t="shared" si="1"/>
        <v>115</v>
      </c>
      <c r="AM18" s="53">
        <f t="shared" si="2"/>
        <v>145</v>
      </c>
      <c r="AN18" s="52">
        <f t="shared" si="3"/>
        <v>115</v>
      </c>
      <c r="AO18" s="53">
        <f t="shared" si="4"/>
        <v>30</v>
      </c>
    </row>
    <row r="19" spans="1:41" ht="15.75" customHeight="1">
      <c r="A19" s="50">
        <v>17</v>
      </c>
      <c r="B19" s="8" t="s">
        <v>16</v>
      </c>
      <c r="C19" s="6">
        <v>29</v>
      </c>
      <c r="D19" s="6">
        <v>6</v>
      </c>
      <c r="E19" s="6"/>
      <c r="F19" s="6"/>
      <c r="G19" s="6"/>
      <c r="H19" s="6">
        <v>2</v>
      </c>
      <c r="I19" s="6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51">
        <f t="shared" si="0"/>
        <v>38</v>
      </c>
      <c r="U19" s="23">
        <v>26</v>
      </c>
      <c r="V19" s="23">
        <v>9</v>
      </c>
      <c r="W19" s="23"/>
      <c r="X19" s="23"/>
      <c r="Y19" s="23"/>
      <c r="Z19" s="23">
        <v>1</v>
      </c>
      <c r="AA19" s="23"/>
      <c r="AB19" s="23"/>
      <c r="AC19" s="23"/>
      <c r="AD19" s="23"/>
      <c r="AE19" s="23"/>
      <c r="AF19" s="23">
        <v>1</v>
      </c>
      <c r="AG19" s="23"/>
      <c r="AH19" s="23"/>
      <c r="AI19" s="23"/>
      <c r="AJ19" s="23"/>
      <c r="AK19" s="23"/>
      <c r="AL19" s="52">
        <f t="shared" si="1"/>
        <v>37</v>
      </c>
      <c r="AM19" s="53">
        <f t="shared" si="2"/>
        <v>38</v>
      </c>
      <c r="AN19" s="52">
        <f t="shared" si="3"/>
        <v>37</v>
      </c>
      <c r="AO19" s="53">
        <f t="shared" si="4"/>
        <v>1</v>
      </c>
    </row>
    <row r="20" spans="1:41" s="55" customFormat="1" ht="15.75" customHeight="1">
      <c r="A20" s="50">
        <v>18</v>
      </c>
      <c r="B20" s="8" t="s">
        <v>17</v>
      </c>
      <c r="C20" s="11">
        <v>12</v>
      </c>
      <c r="D20" s="11">
        <v>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4">
        <f t="shared" si="0"/>
        <v>14</v>
      </c>
      <c r="U20" s="24">
        <v>18</v>
      </c>
      <c r="V20" s="24">
        <v>1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>
        <v>1</v>
      </c>
      <c r="AH20" s="24"/>
      <c r="AI20" s="24"/>
      <c r="AJ20" s="24"/>
      <c r="AK20" s="24"/>
      <c r="AL20" s="75">
        <f t="shared" si="1"/>
        <v>20</v>
      </c>
      <c r="AM20" s="76">
        <f t="shared" si="2"/>
        <v>14</v>
      </c>
      <c r="AN20" s="75">
        <f t="shared" si="3"/>
        <v>20</v>
      </c>
      <c r="AO20" s="76">
        <f t="shared" si="4"/>
        <v>-6</v>
      </c>
    </row>
    <row r="21" spans="1:41" ht="15.75" customHeight="1">
      <c r="A21" s="50">
        <v>19</v>
      </c>
      <c r="B21" s="8" t="s">
        <v>18</v>
      </c>
      <c r="C21" s="6">
        <v>29</v>
      </c>
      <c r="D21" s="6">
        <v>2</v>
      </c>
      <c r="E21" s="6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1">
        <f t="shared" si="0"/>
        <v>33</v>
      </c>
      <c r="U21" s="23">
        <v>18</v>
      </c>
      <c r="V21" s="23">
        <v>6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52">
        <f t="shared" si="1"/>
        <v>24</v>
      </c>
      <c r="AM21" s="53">
        <f t="shared" si="2"/>
        <v>33</v>
      </c>
      <c r="AN21" s="52">
        <f t="shared" si="3"/>
        <v>24</v>
      </c>
      <c r="AO21" s="53">
        <f t="shared" si="4"/>
        <v>9</v>
      </c>
    </row>
    <row r="22" spans="1:41" s="55" customFormat="1" ht="15.75" customHeight="1">
      <c r="A22" s="50">
        <v>20</v>
      </c>
      <c r="B22" s="8" t="s">
        <v>19</v>
      </c>
      <c r="C22" s="11">
        <v>89</v>
      </c>
      <c r="D22" s="11">
        <v>7</v>
      </c>
      <c r="E22" s="11">
        <v>4</v>
      </c>
      <c r="F22" s="11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4">
        <f t="shared" si="0"/>
        <v>101</v>
      </c>
      <c r="U22" s="24">
        <v>64</v>
      </c>
      <c r="V22" s="24">
        <v>10</v>
      </c>
      <c r="W22" s="24">
        <v>1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75">
        <f t="shared" si="1"/>
        <v>75</v>
      </c>
      <c r="AM22" s="76">
        <f t="shared" si="2"/>
        <v>101</v>
      </c>
      <c r="AN22" s="75">
        <f t="shared" si="3"/>
        <v>75</v>
      </c>
      <c r="AO22" s="76">
        <f t="shared" si="4"/>
        <v>26</v>
      </c>
    </row>
    <row r="23" spans="1:41" ht="15.75" customHeight="1">
      <c r="A23" s="50">
        <v>21</v>
      </c>
      <c r="B23" s="8" t="s">
        <v>20</v>
      </c>
      <c r="C23" s="6">
        <v>32</v>
      </c>
      <c r="D23" s="6">
        <v>7</v>
      </c>
      <c r="E23" s="6">
        <v>1</v>
      </c>
      <c r="F23" s="6"/>
      <c r="G23" s="6"/>
      <c r="H23" s="6">
        <v>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1">
        <f t="shared" si="0"/>
        <v>41</v>
      </c>
      <c r="U23" s="23">
        <v>16</v>
      </c>
      <c r="V23" s="23">
        <v>8</v>
      </c>
      <c r="W23" s="23"/>
      <c r="X23" s="23"/>
      <c r="Y23" s="23"/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52">
        <f t="shared" si="1"/>
        <v>25</v>
      </c>
      <c r="AM23" s="53">
        <f t="shared" si="2"/>
        <v>41</v>
      </c>
      <c r="AN23" s="52">
        <f t="shared" si="3"/>
        <v>25</v>
      </c>
      <c r="AO23" s="53">
        <f t="shared" si="4"/>
        <v>16</v>
      </c>
    </row>
    <row r="24" spans="1:41" s="55" customFormat="1" ht="15.75" customHeight="1">
      <c r="A24" s="50">
        <v>22</v>
      </c>
      <c r="B24" s="8" t="s">
        <v>21</v>
      </c>
      <c r="C24" s="11">
        <v>47</v>
      </c>
      <c r="D24" s="11">
        <v>6</v>
      </c>
      <c r="E24" s="11">
        <v>5</v>
      </c>
      <c r="F24" s="11">
        <v>1</v>
      </c>
      <c r="G24" s="11">
        <v>1</v>
      </c>
      <c r="H24" s="11">
        <v>2</v>
      </c>
      <c r="I24" s="11"/>
      <c r="J24" s="11"/>
      <c r="K24" s="11"/>
      <c r="L24" s="11"/>
      <c r="M24" s="11">
        <v>1</v>
      </c>
      <c r="N24" s="11"/>
      <c r="O24" s="11">
        <v>1</v>
      </c>
      <c r="P24" s="11"/>
      <c r="Q24" s="11"/>
      <c r="R24" s="11"/>
      <c r="S24" s="11"/>
      <c r="T24" s="74">
        <f t="shared" si="0"/>
        <v>64</v>
      </c>
      <c r="U24" s="24">
        <v>67</v>
      </c>
      <c r="V24" s="24">
        <v>16</v>
      </c>
      <c r="W24" s="24">
        <v>4</v>
      </c>
      <c r="X24" s="24"/>
      <c r="Y24" s="24"/>
      <c r="Z24" s="24"/>
      <c r="AA24" s="24"/>
      <c r="AB24" s="24"/>
      <c r="AC24" s="24"/>
      <c r="AD24" s="24">
        <v>1</v>
      </c>
      <c r="AE24" s="24"/>
      <c r="AF24" s="24"/>
      <c r="AG24" s="24"/>
      <c r="AH24" s="24">
        <v>2</v>
      </c>
      <c r="AI24" s="24"/>
      <c r="AJ24" s="24"/>
      <c r="AK24" s="24"/>
      <c r="AL24" s="75">
        <f t="shared" si="1"/>
        <v>90</v>
      </c>
      <c r="AM24" s="76">
        <f t="shared" si="2"/>
        <v>64</v>
      </c>
      <c r="AN24" s="75">
        <f t="shared" si="3"/>
        <v>90</v>
      </c>
      <c r="AO24" s="76">
        <f t="shared" si="4"/>
        <v>-26</v>
      </c>
    </row>
    <row r="25" spans="1:41" s="55" customFormat="1" ht="15.75" customHeight="1">
      <c r="A25" s="50">
        <v>23</v>
      </c>
      <c r="B25" s="8" t="s">
        <v>22</v>
      </c>
      <c r="C25" s="11">
        <v>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4">
        <f t="shared" si="0"/>
        <v>6</v>
      </c>
      <c r="U25" s="24">
        <v>1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75">
        <f t="shared" si="1"/>
        <v>1</v>
      </c>
      <c r="AM25" s="76">
        <f t="shared" si="2"/>
        <v>6</v>
      </c>
      <c r="AN25" s="75">
        <f t="shared" si="3"/>
        <v>1</v>
      </c>
      <c r="AO25" s="76">
        <f t="shared" si="4"/>
        <v>5</v>
      </c>
    </row>
    <row r="26" spans="1:41" s="55" customFormat="1" ht="15.75" customHeight="1">
      <c r="A26" s="50">
        <v>24</v>
      </c>
      <c r="B26" s="8" t="s">
        <v>23</v>
      </c>
      <c r="C26" s="11">
        <v>27</v>
      </c>
      <c r="D26" s="11">
        <v>5</v>
      </c>
      <c r="E26" s="11"/>
      <c r="F26" s="11"/>
      <c r="G26" s="11"/>
      <c r="H26" s="11"/>
      <c r="I26" s="11">
        <v>1</v>
      </c>
      <c r="J26" s="11"/>
      <c r="K26" s="11"/>
      <c r="L26" s="11"/>
      <c r="M26" s="11"/>
      <c r="N26" s="11"/>
      <c r="O26" s="11"/>
      <c r="P26" s="11"/>
      <c r="Q26" s="11">
        <v>1</v>
      </c>
      <c r="R26" s="11"/>
      <c r="S26" s="11"/>
      <c r="T26" s="74">
        <f t="shared" si="0"/>
        <v>34</v>
      </c>
      <c r="U26" s="24">
        <v>11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75">
        <f t="shared" si="1"/>
        <v>11</v>
      </c>
      <c r="AM26" s="76">
        <f t="shared" si="2"/>
        <v>34</v>
      </c>
      <c r="AN26" s="75">
        <f t="shared" si="3"/>
        <v>11</v>
      </c>
      <c r="AO26" s="76">
        <f t="shared" si="4"/>
        <v>23</v>
      </c>
    </row>
    <row r="27" spans="1:41" s="55" customFormat="1" ht="15.75" customHeight="1">
      <c r="A27" s="50">
        <v>25</v>
      </c>
      <c r="B27" s="8" t="s">
        <v>24</v>
      </c>
      <c r="C27" s="11">
        <v>28</v>
      </c>
      <c r="D27" s="11">
        <v>7</v>
      </c>
      <c r="E27" s="11">
        <v>2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v>1</v>
      </c>
      <c r="P27" s="11"/>
      <c r="Q27" s="11"/>
      <c r="R27" s="11"/>
      <c r="S27" s="11"/>
      <c r="T27" s="74">
        <f t="shared" si="0"/>
        <v>38</v>
      </c>
      <c r="U27" s="24">
        <v>11</v>
      </c>
      <c r="V27" s="24">
        <v>7</v>
      </c>
      <c r="W27" s="24">
        <v>1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75">
        <f t="shared" si="1"/>
        <v>19</v>
      </c>
      <c r="AM27" s="76">
        <f t="shared" si="2"/>
        <v>38</v>
      </c>
      <c r="AN27" s="75">
        <f t="shared" si="3"/>
        <v>19</v>
      </c>
      <c r="AO27" s="76">
        <f t="shared" si="4"/>
        <v>19</v>
      </c>
    </row>
    <row r="28" spans="1:41" s="73" customFormat="1" ht="15.75" customHeight="1">
      <c r="A28" s="66">
        <v>26</v>
      </c>
      <c r="B28" s="67" t="s">
        <v>25</v>
      </c>
      <c r="C28" s="68">
        <v>37</v>
      </c>
      <c r="D28" s="68">
        <v>8</v>
      </c>
      <c r="E28" s="68"/>
      <c r="F28" s="68">
        <v>5</v>
      </c>
      <c r="G28" s="68">
        <v>1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>
        <f t="shared" si="0"/>
        <v>51</v>
      </c>
      <c r="U28" s="70">
        <v>18</v>
      </c>
      <c r="V28" s="70">
        <v>1</v>
      </c>
      <c r="W28" s="70">
        <v>1</v>
      </c>
      <c r="X28" s="70">
        <v>1</v>
      </c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1">
        <f t="shared" si="1"/>
        <v>21</v>
      </c>
      <c r="AM28" s="72">
        <f t="shared" si="2"/>
        <v>51</v>
      </c>
      <c r="AN28" s="71">
        <f t="shared" si="3"/>
        <v>21</v>
      </c>
      <c r="AO28" s="72">
        <f t="shared" si="4"/>
        <v>30</v>
      </c>
    </row>
    <row r="29" spans="1:41" ht="15.75" customHeight="1">
      <c r="A29" s="50">
        <v>27</v>
      </c>
      <c r="B29" s="8" t="s">
        <v>26</v>
      </c>
      <c r="C29" s="6">
        <v>88</v>
      </c>
      <c r="D29" s="6">
        <v>19</v>
      </c>
      <c r="E29" s="6">
        <v>3</v>
      </c>
      <c r="F29" s="6">
        <v>5</v>
      </c>
      <c r="G29" s="6">
        <v>2</v>
      </c>
      <c r="H29" s="6">
        <v>5</v>
      </c>
      <c r="I29" s="6"/>
      <c r="J29" s="6"/>
      <c r="K29" s="6"/>
      <c r="L29" s="6"/>
      <c r="M29" s="6"/>
      <c r="N29" s="6"/>
      <c r="O29" s="6">
        <v>1</v>
      </c>
      <c r="P29" s="6"/>
      <c r="Q29" s="6"/>
      <c r="R29" s="6"/>
      <c r="S29" s="6"/>
      <c r="T29" s="51">
        <f t="shared" si="0"/>
        <v>123</v>
      </c>
      <c r="U29" s="23">
        <v>93</v>
      </c>
      <c r="V29" s="23">
        <v>19</v>
      </c>
      <c r="W29" s="23">
        <v>1</v>
      </c>
      <c r="X29" s="23">
        <v>4</v>
      </c>
      <c r="Y29" s="23">
        <v>1</v>
      </c>
      <c r="Z29" s="23">
        <v>2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52">
        <f t="shared" si="1"/>
        <v>120</v>
      </c>
      <c r="AM29" s="53">
        <f t="shared" si="2"/>
        <v>123</v>
      </c>
      <c r="AN29" s="52">
        <f t="shared" si="3"/>
        <v>120</v>
      </c>
      <c r="AO29" s="53">
        <f t="shared" si="4"/>
        <v>3</v>
      </c>
    </row>
    <row r="30" spans="1:41" ht="15.75" customHeight="1">
      <c r="A30" s="50">
        <v>28</v>
      </c>
      <c r="B30" s="8" t="s">
        <v>27</v>
      </c>
      <c r="C30" s="6">
        <v>30</v>
      </c>
      <c r="D30" s="6">
        <v>2</v>
      </c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1">
        <f t="shared" si="0"/>
        <v>33</v>
      </c>
      <c r="U30" s="23">
        <v>2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52">
        <f t="shared" si="1"/>
        <v>2</v>
      </c>
      <c r="AM30" s="53">
        <f t="shared" si="2"/>
        <v>33</v>
      </c>
      <c r="AN30" s="52">
        <f t="shared" si="3"/>
        <v>2</v>
      </c>
      <c r="AO30" s="53">
        <f t="shared" si="4"/>
        <v>31</v>
      </c>
    </row>
    <row r="31" spans="1:41" ht="15.75" customHeight="1">
      <c r="A31" s="50">
        <v>29</v>
      </c>
      <c r="B31" s="8" t="s">
        <v>28</v>
      </c>
      <c r="C31" s="6">
        <v>34</v>
      </c>
      <c r="D31" s="6">
        <v>14</v>
      </c>
      <c r="E31" s="6">
        <v>3</v>
      </c>
      <c r="F31" s="6"/>
      <c r="G31" s="6">
        <v>2</v>
      </c>
      <c r="H31" s="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1">
        <f t="shared" si="0"/>
        <v>54</v>
      </c>
      <c r="U31" s="23">
        <v>62</v>
      </c>
      <c r="V31" s="23">
        <v>29</v>
      </c>
      <c r="W31" s="23"/>
      <c r="X31" s="23"/>
      <c r="Y31" s="23"/>
      <c r="Z31" s="23">
        <v>3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52">
        <f t="shared" si="1"/>
        <v>94</v>
      </c>
      <c r="AM31" s="53">
        <f t="shared" si="2"/>
        <v>54</v>
      </c>
      <c r="AN31" s="52">
        <f t="shared" si="3"/>
        <v>94</v>
      </c>
      <c r="AO31" s="53">
        <f t="shared" si="4"/>
        <v>-40</v>
      </c>
    </row>
    <row r="32" spans="1:41" ht="15.75" customHeight="1">
      <c r="A32" s="50">
        <v>30</v>
      </c>
      <c r="B32" s="8" t="s">
        <v>29</v>
      </c>
      <c r="C32" s="6">
        <v>63</v>
      </c>
      <c r="D32" s="6">
        <v>11</v>
      </c>
      <c r="E32" s="6">
        <v>5</v>
      </c>
      <c r="F32" s="6">
        <v>1</v>
      </c>
      <c r="G32" s="6"/>
      <c r="H32" s="6">
        <v>2</v>
      </c>
      <c r="I32" s="6"/>
      <c r="J32" s="6"/>
      <c r="K32" s="6"/>
      <c r="L32" s="6"/>
      <c r="M32" s="6"/>
      <c r="N32" s="6"/>
      <c r="O32" s="6">
        <v>1</v>
      </c>
      <c r="P32" s="6"/>
      <c r="Q32" s="6"/>
      <c r="R32" s="6"/>
      <c r="S32" s="6"/>
      <c r="T32" s="51">
        <f t="shared" si="0"/>
        <v>83</v>
      </c>
      <c r="U32" s="23">
        <v>24</v>
      </c>
      <c r="V32" s="23">
        <v>6</v>
      </c>
      <c r="W32" s="23">
        <v>4</v>
      </c>
      <c r="X32" s="23"/>
      <c r="Y32" s="23"/>
      <c r="Z32" s="23">
        <v>1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52">
        <f t="shared" si="1"/>
        <v>35</v>
      </c>
      <c r="AM32" s="53">
        <f t="shared" si="2"/>
        <v>83</v>
      </c>
      <c r="AN32" s="52">
        <f t="shared" si="3"/>
        <v>35</v>
      </c>
      <c r="AO32" s="53">
        <f t="shared" si="4"/>
        <v>48</v>
      </c>
    </row>
    <row r="33" spans="1:41" ht="15.75" customHeight="1">
      <c r="A33" s="50">
        <v>31</v>
      </c>
      <c r="B33" s="8" t="s">
        <v>30</v>
      </c>
      <c r="C33" s="6">
        <v>34</v>
      </c>
      <c r="D33" s="6">
        <v>8</v>
      </c>
      <c r="E33" s="6"/>
      <c r="F33" s="6"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</v>
      </c>
      <c r="R33" s="6"/>
      <c r="S33" s="6"/>
      <c r="T33" s="51">
        <f t="shared" si="0"/>
        <v>44</v>
      </c>
      <c r="U33" s="23">
        <v>36</v>
      </c>
      <c r="V33" s="23">
        <v>6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52">
        <f t="shared" si="1"/>
        <v>42</v>
      </c>
      <c r="AM33" s="53">
        <f t="shared" si="2"/>
        <v>44</v>
      </c>
      <c r="AN33" s="52">
        <f t="shared" si="3"/>
        <v>42</v>
      </c>
      <c r="AO33" s="53">
        <f t="shared" si="4"/>
        <v>2</v>
      </c>
    </row>
    <row r="34" spans="1:41" s="55" customFormat="1" ht="15.75" customHeight="1">
      <c r="A34" s="50">
        <v>32</v>
      </c>
      <c r="B34" s="8" t="s">
        <v>31</v>
      </c>
      <c r="C34" s="11">
        <v>10</v>
      </c>
      <c r="D34" s="11">
        <v>1</v>
      </c>
      <c r="E34" s="11">
        <v>3</v>
      </c>
      <c r="F34" s="11"/>
      <c r="G34" s="11"/>
      <c r="H34" s="11"/>
      <c r="I34" s="11"/>
      <c r="J34" s="11">
        <v>2</v>
      </c>
      <c r="K34" s="11"/>
      <c r="L34" s="11"/>
      <c r="M34" s="11"/>
      <c r="N34" s="11"/>
      <c r="O34" s="11"/>
      <c r="P34" s="11"/>
      <c r="Q34" s="11"/>
      <c r="R34" s="11"/>
      <c r="S34" s="11"/>
      <c r="T34" s="74">
        <f t="shared" si="0"/>
        <v>16</v>
      </c>
      <c r="U34" s="24">
        <v>10</v>
      </c>
      <c r="V34" s="24">
        <v>2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75">
        <f t="shared" si="1"/>
        <v>12</v>
      </c>
      <c r="AM34" s="76">
        <f t="shared" si="2"/>
        <v>16</v>
      </c>
      <c r="AN34" s="75">
        <f t="shared" si="3"/>
        <v>12</v>
      </c>
      <c r="AO34" s="76">
        <f t="shared" si="4"/>
        <v>4</v>
      </c>
    </row>
    <row r="35" spans="1:41" ht="15.75" customHeight="1">
      <c r="A35" s="50">
        <v>33</v>
      </c>
      <c r="B35" s="8" t="s">
        <v>32</v>
      </c>
      <c r="C35" s="6">
        <v>52</v>
      </c>
      <c r="D35" s="6">
        <v>10</v>
      </c>
      <c r="E35" s="6"/>
      <c r="F35" s="6">
        <v>2</v>
      </c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51">
        <f aca="true" t="shared" si="5" ref="T35:T61">SUM(C35:S35)</f>
        <v>65</v>
      </c>
      <c r="U35" s="23">
        <v>35</v>
      </c>
      <c r="V35" s="23">
        <v>4</v>
      </c>
      <c r="W35" s="23">
        <v>1</v>
      </c>
      <c r="X35" s="23">
        <v>1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52">
        <f aca="true" t="shared" si="6" ref="AL35:AL61">SUM(U35:AK35)</f>
        <v>41</v>
      </c>
      <c r="AM35" s="53">
        <f aca="true" t="shared" si="7" ref="AM35:AM61">SUM(C35:S35)</f>
        <v>65</v>
      </c>
      <c r="AN35" s="52">
        <f aca="true" t="shared" si="8" ref="AN35:AN61">SUM(U35:AK35)</f>
        <v>41</v>
      </c>
      <c r="AO35" s="53">
        <f aca="true" t="shared" si="9" ref="AO35:AO61">AM35-AN35</f>
        <v>24</v>
      </c>
    </row>
    <row r="36" spans="1:41" s="55" customFormat="1" ht="15.75" customHeight="1">
      <c r="A36" s="50">
        <v>34</v>
      </c>
      <c r="B36" s="8" t="s">
        <v>33</v>
      </c>
      <c r="C36" s="11">
        <v>19</v>
      </c>
      <c r="D36" s="11">
        <v>2</v>
      </c>
      <c r="E36" s="11">
        <v>3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1</v>
      </c>
      <c r="P36" s="11"/>
      <c r="Q36" s="11"/>
      <c r="R36" s="11"/>
      <c r="S36" s="11"/>
      <c r="T36" s="74">
        <f t="shared" si="5"/>
        <v>25</v>
      </c>
      <c r="U36" s="24">
        <v>4</v>
      </c>
      <c r="V36" s="24">
        <v>4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75">
        <f t="shared" si="6"/>
        <v>8</v>
      </c>
      <c r="AM36" s="76">
        <f t="shared" si="7"/>
        <v>25</v>
      </c>
      <c r="AN36" s="75">
        <f t="shared" si="8"/>
        <v>8</v>
      </c>
      <c r="AO36" s="76">
        <f t="shared" si="9"/>
        <v>17</v>
      </c>
    </row>
    <row r="37" spans="1:41" ht="15.75" customHeight="1">
      <c r="A37" s="50">
        <v>35</v>
      </c>
      <c r="B37" s="8" t="s">
        <v>34</v>
      </c>
      <c r="C37" s="6">
        <v>23</v>
      </c>
      <c r="D37" s="6">
        <v>1</v>
      </c>
      <c r="E37" s="6"/>
      <c r="F37" s="6"/>
      <c r="G37" s="6"/>
      <c r="H37" s="6"/>
      <c r="I37" s="6">
        <v>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51">
        <f t="shared" si="5"/>
        <v>25</v>
      </c>
      <c r="U37" s="23">
        <v>37</v>
      </c>
      <c r="V37" s="23">
        <v>2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52">
        <f t="shared" si="6"/>
        <v>39</v>
      </c>
      <c r="AM37" s="53">
        <f t="shared" si="7"/>
        <v>25</v>
      </c>
      <c r="AN37" s="52">
        <f t="shared" si="8"/>
        <v>39</v>
      </c>
      <c r="AO37" s="53">
        <f t="shared" si="9"/>
        <v>-14</v>
      </c>
    </row>
    <row r="38" spans="1:41" ht="15.75" customHeight="1">
      <c r="A38" s="50">
        <v>36</v>
      </c>
      <c r="B38" s="8" t="s">
        <v>35</v>
      </c>
      <c r="C38" s="6">
        <v>33</v>
      </c>
      <c r="D38" s="6">
        <v>4</v>
      </c>
      <c r="E38" s="6"/>
      <c r="F38" s="6">
        <v>1</v>
      </c>
      <c r="G38" s="6"/>
      <c r="H38" s="6">
        <v>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1">
        <f t="shared" si="5"/>
        <v>41</v>
      </c>
      <c r="U38" s="23">
        <v>17</v>
      </c>
      <c r="V38" s="23">
        <v>3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52">
        <f t="shared" si="6"/>
        <v>20</v>
      </c>
      <c r="AM38" s="53">
        <f t="shared" si="7"/>
        <v>41</v>
      </c>
      <c r="AN38" s="52">
        <f t="shared" si="8"/>
        <v>20</v>
      </c>
      <c r="AO38" s="53">
        <f t="shared" si="9"/>
        <v>21</v>
      </c>
    </row>
    <row r="39" spans="1:41" ht="15.75" customHeight="1">
      <c r="A39" s="50">
        <v>37</v>
      </c>
      <c r="B39" s="8" t="s">
        <v>36</v>
      </c>
      <c r="C39" s="6">
        <v>49</v>
      </c>
      <c r="D39" s="6">
        <v>6</v>
      </c>
      <c r="E39" s="6">
        <v>2</v>
      </c>
      <c r="F39" s="6">
        <v>2</v>
      </c>
      <c r="G39" s="6">
        <v>1</v>
      </c>
      <c r="H39" s="6"/>
      <c r="I39" s="6"/>
      <c r="J39" s="6"/>
      <c r="K39" s="6">
        <v>1</v>
      </c>
      <c r="L39" s="6"/>
      <c r="M39" s="6"/>
      <c r="N39" s="6"/>
      <c r="O39" s="6">
        <v>1</v>
      </c>
      <c r="P39" s="6"/>
      <c r="Q39" s="6"/>
      <c r="R39" s="6"/>
      <c r="S39" s="6"/>
      <c r="T39" s="51">
        <f t="shared" si="5"/>
        <v>62</v>
      </c>
      <c r="U39" s="23">
        <v>18</v>
      </c>
      <c r="V39" s="23">
        <v>12</v>
      </c>
      <c r="W39" s="23">
        <v>3</v>
      </c>
      <c r="X39" s="23">
        <v>1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52">
        <f t="shared" si="6"/>
        <v>34</v>
      </c>
      <c r="AM39" s="53">
        <f t="shared" si="7"/>
        <v>62</v>
      </c>
      <c r="AN39" s="52">
        <f t="shared" si="8"/>
        <v>34</v>
      </c>
      <c r="AO39" s="53">
        <f t="shared" si="9"/>
        <v>28</v>
      </c>
    </row>
    <row r="40" spans="1:41" ht="15.75" customHeight="1">
      <c r="A40" s="50">
        <v>38</v>
      </c>
      <c r="B40" s="8" t="s">
        <v>37</v>
      </c>
      <c r="C40" s="6">
        <v>68</v>
      </c>
      <c r="D40" s="6">
        <v>24</v>
      </c>
      <c r="E40" s="6">
        <v>8</v>
      </c>
      <c r="F40" s="6">
        <v>2</v>
      </c>
      <c r="G40" s="6">
        <v>1</v>
      </c>
      <c r="H40" s="6"/>
      <c r="I40" s="6"/>
      <c r="J40" s="6"/>
      <c r="K40" s="6"/>
      <c r="L40" s="6"/>
      <c r="M40" s="6"/>
      <c r="N40" s="6"/>
      <c r="O40" s="6">
        <v>1</v>
      </c>
      <c r="P40" s="6"/>
      <c r="Q40" s="6"/>
      <c r="R40" s="6"/>
      <c r="S40" s="6"/>
      <c r="T40" s="51">
        <f t="shared" si="5"/>
        <v>104</v>
      </c>
      <c r="U40" s="23">
        <v>95</v>
      </c>
      <c r="V40" s="23">
        <v>3</v>
      </c>
      <c r="W40" s="23">
        <v>3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52">
        <f t="shared" si="6"/>
        <v>101</v>
      </c>
      <c r="AM40" s="53">
        <f t="shared" si="7"/>
        <v>104</v>
      </c>
      <c r="AN40" s="52">
        <f t="shared" si="8"/>
        <v>101</v>
      </c>
      <c r="AO40" s="53">
        <f t="shared" si="9"/>
        <v>3</v>
      </c>
    </row>
    <row r="41" spans="1:41" ht="15.75" customHeight="1">
      <c r="A41" s="50">
        <v>39</v>
      </c>
      <c r="B41" s="8" t="s">
        <v>38</v>
      </c>
      <c r="C41" s="6">
        <v>18</v>
      </c>
      <c r="D41" s="6">
        <v>5</v>
      </c>
      <c r="E41" s="6">
        <v>4</v>
      </c>
      <c r="F41" s="6"/>
      <c r="G41" s="6"/>
      <c r="H41" s="6">
        <v>1</v>
      </c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51">
        <f t="shared" si="5"/>
        <v>29</v>
      </c>
      <c r="U41" s="23">
        <v>15</v>
      </c>
      <c r="V41" s="23">
        <v>1</v>
      </c>
      <c r="W41" s="23">
        <v>1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52">
        <f t="shared" si="6"/>
        <v>17</v>
      </c>
      <c r="AM41" s="53">
        <f t="shared" si="7"/>
        <v>29</v>
      </c>
      <c r="AN41" s="52">
        <f t="shared" si="8"/>
        <v>17</v>
      </c>
      <c r="AO41" s="53">
        <f t="shared" si="9"/>
        <v>12</v>
      </c>
    </row>
    <row r="42" spans="1:41" ht="15.75" customHeight="1">
      <c r="A42" s="50">
        <v>40</v>
      </c>
      <c r="B42" s="8" t="s">
        <v>39</v>
      </c>
      <c r="C42" s="6">
        <v>66</v>
      </c>
      <c r="D42" s="6">
        <v>14</v>
      </c>
      <c r="E42" s="6">
        <v>5</v>
      </c>
      <c r="F42" s="6">
        <v>2</v>
      </c>
      <c r="G42" s="6"/>
      <c r="H42" s="6">
        <v>4</v>
      </c>
      <c r="I42" s="6"/>
      <c r="J42" s="6"/>
      <c r="K42" s="6"/>
      <c r="L42" s="6"/>
      <c r="M42" s="6"/>
      <c r="N42" s="6"/>
      <c r="O42" s="6">
        <v>1</v>
      </c>
      <c r="P42" s="6"/>
      <c r="Q42" s="6"/>
      <c r="R42" s="6"/>
      <c r="S42" s="6"/>
      <c r="T42" s="51">
        <f t="shared" si="5"/>
        <v>92</v>
      </c>
      <c r="U42" s="23">
        <v>76</v>
      </c>
      <c r="V42" s="23">
        <v>12</v>
      </c>
      <c r="W42" s="23">
        <v>3</v>
      </c>
      <c r="X42" s="23">
        <v>1</v>
      </c>
      <c r="Y42" s="23"/>
      <c r="Z42" s="23">
        <v>2</v>
      </c>
      <c r="AA42" s="23"/>
      <c r="AB42" s="23"/>
      <c r="AC42" s="23"/>
      <c r="AD42" s="23"/>
      <c r="AE42" s="23"/>
      <c r="AF42" s="23">
        <v>1</v>
      </c>
      <c r="AG42" s="23"/>
      <c r="AH42" s="23"/>
      <c r="AI42" s="23"/>
      <c r="AJ42" s="23"/>
      <c r="AK42" s="23"/>
      <c r="AL42" s="52">
        <f t="shared" si="6"/>
        <v>95</v>
      </c>
      <c r="AM42" s="53">
        <f t="shared" si="7"/>
        <v>92</v>
      </c>
      <c r="AN42" s="52">
        <f t="shared" si="8"/>
        <v>95</v>
      </c>
      <c r="AO42" s="53">
        <f t="shared" si="9"/>
        <v>-3</v>
      </c>
    </row>
    <row r="43" spans="1:41" ht="15.75" customHeight="1">
      <c r="A43" s="50">
        <v>41</v>
      </c>
      <c r="B43" s="8" t="s">
        <v>40</v>
      </c>
      <c r="C43" s="6">
        <v>28</v>
      </c>
      <c r="D43" s="6">
        <v>13</v>
      </c>
      <c r="E43" s="6">
        <v>1</v>
      </c>
      <c r="F43" s="6"/>
      <c r="G43" s="6"/>
      <c r="H43" s="6"/>
      <c r="I43" s="6"/>
      <c r="J43" s="6"/>
      <c r="K43" s="6"/>
      <c r="L43" s="6"/>
      <c r="M43" s="6"/>
      <c r="N43" s="6"/>
      <c r="O43" s="6">
        <v>1</v>
      </c>
      <c r="P43" s="6"/>
      <c r="Q43" s="6"/>
      <c r="R43" s="6"/>
      <c r="S43" s="6"/>
      <c r="T43" s="51">
        <f t="shared" si="5"/>
        <v>43</v>
      </c>
      <c r="U43" s="23">
        <v>17</v>
      </c>
      <c r="V43" s="23">
        <v>2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52">
        <f t="shared" si="6"/>
        <v>19</v>
      </c>
      <c r="AM43" s="53">
        <f t="shared" si="7"/>
        <v>43</v>
      </c>
      <c r="AN43" s="52">
        <f t="shared" si="8"/>
        <v>19</v>
      </c>
      <c r="AO43" s="53">
        <f t="shared" si="9"/>
        <v>24</v>
      </c>
    </row>
    <row r="44" spans="1:41" s="55" customFormat="1" ht="15.75" customHeight="1">
      <c r="A44" s="50">
        <v>42</v>
      </c>
      <c r="B44" s="8" t="s">
        <v>41</v>
      </c>
      <c r="C44" s="11">
        <v>26</v>
      </c>
      <c r="D44" s="11">
        <v>2</v>
      </c>
      <c r="E44" s="11"/>
      <c r="F44" s="11">
        <v>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1</v>
      </c>
      <c r="T44" s="74">
        <f t="shared" si="5"/>
        <v>32</v>
      </c>
      <c r="U44" s="24">
        <v>39</v>
      </c>
      <c r="V44" s="24">
        <v>6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75">
        <f t="shared" si="6"/>
        <v>45</v>
      </c>
      <c r="AM44" s="76">
        <f t="shared" si="7"/>
        <v>32</v>
      </c>
      <c r="AN44" s="75">
        <f t="shared" si="8"/>
        <v>45</v>
      </c>
      <c r="AO44" s="76">
        <f t="shared" si="9"/>
        <v>-13</v>
      </c>
    </row>
    <row r="45" spans="1:41" s="55" customFormat="1" ht="15.75" customHeight="1">
      <c r="A45" s="50">
        <v>43</v>
      </c>
      <c r="B45" s="8" t="s">
        <v>42</v>
      </c>
      <c r="C45" s="11">
        <v>22</v>
      </c>
      <c r="D45" s="11">
        <v>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2</v>
      </c>
      <c r="P45" s="11"/>
      <c r="Q45" s="11"/>
      <c r="R45" s="11"/>
      <c r="S45" s="11"/>
      <c r="T45" s="74">
        <f t="shared" si="5"/>
        <v>27</v>
      </c>
      <c r="U45" s="24">
        <v>8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75">
        <f t="shared" si="6"/>
        <v>8</v>
      </c>
      <c r="AM45" s="76">
        <f t="shared" si="7"/>
        <v>27</v>
      </c>
      <c r="AN45" s="75">
        <f t="shared" si="8"/>
        <v>8</v>
      </c>
      <c r="AO45" s="76">
        <f t="shared" si="9"/>
        <v>19</v>
      </c>
    </row>
    <row r="46" spans="1:41" ht="15.75" customHeight="1">
      <c r="A46" s="50">
        <v>44</v>
      </c>
      <c r="B46" s="8" t="s">
        <v>43</v>
      </c>
      <c r="C46" s="6">
        <v>53</v>
      </c>
      <c r="D46" s="6">
        <v>7</v>
      </c>
      <c r="E46" s="6">
        <v>3</v>
      </c>
      <c r="F46" s="6"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1">
        <f t="shared" si="5"/>
        <v>64</v>
      </c>
      <c r="U46" s="23">
        <v>71</v>
      </c>
      <c r="V46" s="23">
        <v>8</v>
      </c>
      <c r="W46" s="23">
        <v>2</v>
      </c>
      <c r="X46" s="23"/>
      <c r="Y46" s="23"/>
      <c r="Z46" s="23"/>
      <c r="AA46" s="23"/>
      <c r="AB46" s="23">
        <v>1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52">
        <f t="shared" si="6"/>
        <v>82</v>
      </c>
      <c r="AM46" s="53">
        <f t="shared" si="7"/>
        <v>64</v>
      </c>
      <c r="AN46" s="52">
        <f t="shared" si="8"/>
        <v>82</v>
      </c>
      <c r="AO46" s="53">
        <f t="shared" si="9"/>
        <v>-18</v>
      </c>
    </row>
    <row r="47" spans="1:41" ht="15.75" customHeight="1">
      <c r="A47" s="50">
        <v>45</v>
      </c>
      <c r="B47" s="8" t="s">
        <v>44</v>
      </c>
      <c r="C47" s="6">
        <v>34</v>
      </c>
      <c r="D47" s="6">
        <v>3</v>
      </c>
      <c r="E47" s="6">
        <v>2</v>
      </c>
      <c r="F47" s="6"/>
      <c r="G47" s="6"/>
      <c r="H47" s="6"/>
      <c r="I47" s="6"/>
      <c r="J47" s="6"/>
      <c r="K47" s="6"/>
      <c r="L47" s="6"/>
      <c r="M47" s="6"/>
      <c r="N47" s="6"/>
      <c r="O47" s="6">
        <v>1</v>
      </c>
      <c r="P47" s="6"/>
      <c r="Q47" s="6"/>
      <c r="R47" s="6"/>
      <c r="S47" s="6"/>
      <c r="T47" s="51">
        <f t="shared" si="5"/>
        <v>40</v>
      </c>
      <c r="U47" s="23">
        <v>26</v>
      </c>
      <c r="V47" s="23">
        <v>2</v>
      </c>
      <c r="W47" s="23">
        <v>1</v>
      </c>
      <c r="X47" s="23"/>
      <c r="Y47" s="23">
        <v>1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52">
        <f t="shared" si="6"/>
        <v>30</v>
      </c>
      <c r="AM47" s="53">
        <f t="shared" si="7"/>
        <v>40</v>
      </c>
      <c r="AN47" s="52">
        <f t="shared" si="8"/>
        <v>30</v>
      </c>
      <c r="AO47" s="53">
        <f t="shared" si="9"/>
        <v>10</v>
      </c>
    </row>
    <row r="48" spans="1:41" ht="15.75" customHeight="1">
      <c r="A48" s="50">
        <v>46</v>
      </c>
      <c r="B48" s="8" t="s">
        <v>45</v>
      </c>
      <c r="C48" s="6">
        <v>39</v>
      </c>
      <c r="D48" s="6">
        <v>5</v>
      </c>
      <c r="E48" s="6">
        <v>2</v>
      </c>
      <c r="F48" s="6"/>
      <c r="G48" s="6">
        <v>1</v>
      </c>
      <c r="H48" s="6"/>
      <c r="I48" s="6"/>
      <c r="J48" s="6"/>
      <c r="K48" s="6"/>
      <c r="L48" s="6"/>
      <c r="M48" s="6"/>
      <c r="N48" s="6"/>
      <c r="O48" s="6">
        <v>1</v>
      </c>
      <c r="P48" s="6"/>
      <c r="Q48" s="6"/>
      <c r="R48" s="6"/>
      <c r="S48" s="6"/>
      <c r="T48" s="51">
        <f t="shared" si="5"/>
        <v>48</v>
      </c>
      <c r="U48" s="23">
        <v>38</v>
      </c>
      <c r="V48" s="23">
        <v>3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52">
        <f t="shared" si="6"/>
        <v>41</v>
      </c>
      <c r="AM48" s="53">
        <f t="shared" si="7"/>
        <v>48</v>
      </c>
      <c r="AN48" s="52">
        <f t="shared" si="8"/>
        <v>41</v>
      </c>
      <c r="AO48" s="53">
        <f t="shared" si="9"/>
        <v>7</v>
      </c>
    </row>
    <row r="49" spans="1:41" ht="15.75" customHeight="1">
      <c r="A49" s="50">
        <v>47</v>
      </c>
      <c r="B49" s="8" t="s">
        <v>46</v>
      </c>
      <c r="C49" s="6">
        <v>52</v>
      </c>
      <c r="D49" s="6">
        <v>9</v>
      </c>
      <c r="E49" s="6">
        <v>2</v>
      </c>
      <c r="F49" s="6"/>
      <c r="G49" s="6">
        <v>1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51">
        <f t="shared" si="5"/>
        <v>64</v>
      </c>
      <c r="U49" s="23">
        <v>46</v>
      </c>
      <c r="V49" s="23">
        <v>3</v>
      </c>
      <c r="W49" s="23"/>
      <c r="X49" s="23"/>
      <c r="Y49" s="23">
        <v>1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52">
        <f t="shared" si="6"/>
        <v>50</v>
      </c>
      <c r="AM49" s="53">
        <f t="shared" si="7"/>
        <v>64</v>
      </c>
      <c r="AN49" s="52">
        <f t="shared" si="8"/>
        <v>50</v>
      </c>
      <c r="AO49" s="53">
        <f t="shared" si="9"/>
        <v>14</v>
      </c>
    </row>
    <row r="50" spans="1:41" s="55" customFormat="1" ht="15.75" customHeight="1">
      <c r="A50" s="50">
        <v>48</v>
      </c>
      <c r="B50" s="8" t="s">
        <v>47</v>
      </c>
      <c r="C50" s="11">
        <v>63</v>
      </c>
      <c r="D50" s="11">
        <v>6</v>
      </c>
      <c r="E50" s="11">
        <v>4</v>
      </c>
      <c r="F50" s="11">
        <v>1</v>
      </c>
      <c r="G50" s="11"/>
      <c r="H50" s="11"/>
      <c r="I50" s="11"/>
      <c r="J50" s="11"/>
      <c r="K50" s="11"/>
      <c r="L50" s="11"/>
      <c r="M50" s="11"/>
      <c r="N50" s="11"/>
      <c r="O50" s="11">
        <v>1</v>
      </c>
      <c r="P50" s="11"/>
      <c r="Q50" s="11"/>
      <c r="R50" s="11"/>
      <c r="S50" s="11"/>
      <c r="T50" s="74">
        <f t="shared" si="5"/>
        <v>75</v>
      </c>
      <c r="U50" s="24">
        <v>64</v>
      </c>
      <c r="V50" s="24">
        <v>12</v>
      </c>
      <c r="W50" s="24"/>
      <c r="X50" s="24">
        <v>1</v>
      </c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75">
        <f t="shared" si="6"/>
        <v>77</v>
      </c>
      <c r="AM50" s="76">
        <f t="shared" si="7"/>
        <v>75</v>
      </c>
      <c r="AN50" s="75">
        <f t="shared" si="8"/>
        <v>77</v>
      </c>
      <c r="AO50" s="76">
        <f t="shared" si="9"/>
        <v>-2</v>
      </c>
    </row>
    <row r="51" spans="1:41" ht="15.75" customHeight="1">
      <c r="A51" s="50">
        <v>49</v>
      </c>
      <c r="B51" s="8" t="s">
        <v>48</v>
      </c>
      <c r="C51" s="6">
        <v>12</v>
      </c>
      <c r="D51" s="6">
        <v>1</v>
      </c>
      <c r="E51" s="6"/>
      <c r="F51" s="6"/>
      <c r="G51" s="6"/>
      <c r="H51" s="6">
        <v>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1">
        <f t="shared" si="5"/>
        <v>14</v>
      </c>
      <c r="U51" s="23">
        <v>18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52">
        <f t="shared" si="6"/>
        <v>18</v>
      </c>
      <c r="AM51" s="53">
        <f t="shared" si="7"/>
        <v>14</v>
      </c>
      <c r="AN51" s="52">
        <f t="shared" si="8"/>
        <v>18</v>
      </c>
      <c r="AO51" s="53">
        <f t="shared" si="9"/>
        <v>-4</v>
      </c>
    </row>
    <row r="52" spans="1:41" ht="15.75" customHeight="1">
      <c r="A52" s="50">
        <v>50</v>
      </c>
      <c r="B52" s="8" t="s">
        <v>49</v>
      </c>
      <c r="C52" s="6">
        <v>30</v>
      </c>
      <c r="D52" s="6">
        <v>6</v>
      </c>
      <c r="E52" s="6">
        <v>1</v>
      </c>
      <c r="F52" s="6"/>
      <c r="G52" s="6">
        <v>1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1</v>
      </c>
      <c r="S52" s="6"/>
      <c r="T52" s="51">
        <f t="shared" si="5"/>
        <v>39</v>
      </c>
      <c r="U52" s="23">
        <v>33</v>
      </c>
      <c r="V52" s="23">
        <v>8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52">
        <f t="shared" si="6"/>
        <v>41</v>
      </c>
      <c r="AM52" s="53">
        <f t="shared" si="7"/>
        <v>39</v>
      </c>
      <c r="AN52" s="52">
        <f t="shared" si="8"/>
        <v>41</v>
      </c>
      <c r="AO52" s="53">
        <f t="shared" si="9"/>
        <v>-2</v>
      </c>
    </row>
    <row r="53" spans="1:41" ht="15.75" customHeight="1">
      <c r="A53" s="50">
        <v>51</v>
      </c>
      <c r="B53" s="8" t="s">
        <v>50</v>
      </c>
      <c r="C53" s="6">
        <v>26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1">
        <f t="shared" si="5"/>
        <v>26</v>
      </c>
      <c r="U53" s="23">
        <v>32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52">
        <f t="shared" si="6"/>
        <v>32</v>
      </c>
      <c r="AM53" s="53">
        <f t="shared" si="7"/>
        <v>26</v>
      </c>
      <c r="AN53" s="52">
        <f t="shared" si="8"/>
        <v>32</v>
      </c>
      <c r="AO53" s="53">
        <f t="shared" si="9"/>
        <v>-6</v>
      </c>
    </row>
    <row r="54" spans="1:41" s="55" customFormat="1" ht="15.75" customHeight="1">
      <c r="A54" s="50">
        <v>52</v>
      </c>
      <c r="B54" s="8" t="s">
        <v>51</v>
      </c>
      <c r="C54" s="11">
        <v>65</v>
      </c>
      <c r="D54" s="11">
        <v>3</v>
      </c>
      <c r="E54" s="11">
        <v>1</v>
      </c>
      <c r="F54" s="11">
        <v>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74">
        <f t="shared" si="5"/>
        <v>70</v>
      </c>
      <c r="U54" s="24">
        <v>31</v>
      </c>
      <c r="V54" s="24">
        <v>6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75">
        <f t="shared" si="6"/>
        <v>37</v>
      </c>
      <c r="AM54" s="76">
        <f t="shared" si="7"/>
        <v>70</v>
      </c>
      <c r="AN54" s="75">
        <f t="shared" si="8"/>
        <v>37</v>
      </c>
      <c r="AO54" s="76">
        <f t="shared" si="9"/>
        <v>33</v>
      </c>
    </row>
    <row r="55" spans="1:41" s="73" customFormat="1" ht="15.75" customHeight="1">
      <c r="A55" s="66">
        <v>53</v>
      </c>
      <c r="B55" s="67" t="s">
        <v>52</v>
      </c>
      <c r="C55" s="68">
        <v>42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>
        <f t="shared" si="5"/>
        <v>42</v>
      </c>
      <c r="U55" s="70">
        <v>40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1">
        <f t="shared" si="6"/>
        <v>40</v>
      </c>
      <c r="AM55" s="72">
        <f t="shared" si="7"/>
        <v>42</v>
      </c>
      <c r="AN55" s="71">
        <f t="shared" si="8"/>
        <v>40</v>
      </c>
      <c r="AO55" s="72">
        <f t="shared" si="9"/>
        <v>2</v>
      </c>
    </row>
    <row r="56" spans="1:41" ht="15.75" customHeight="1">
      <c r="A56" s="50">
        <v>54</v>
      </c>
      <c r="B56" s="8" t="s">
        <v>53</v>
      </c>
      <c r="C56" s="6">
        <v>34</v>
      </c>
      <c r="D56" s="6">
        <v>14</v>
      </c>
      <c r="E56" s="6">
        <v>1</v>
      </c>
      <c r="F56" s="6"/>
      <c r="G56" s="6">
        <v>2</v>
      </c>
      <c r="H56" s="6">
        <v>2</v>
      </c>
      <c r="I56" s="6"/>
      <c r="J56" s="6"/>
      <c r="K56" s="6"/>
      <c r="L56" s="6"/>
      <c r="M56" s="6"/>
      <c r="N56" s="6"/>
      <c r="O56" s="6">
        <v>1</v>
      </c>
      <c r="P56" s="6"/>
      <c r="Q56" s="6"/>
      <c r="R56" s="6"/>
      <c r="S56" s="6"/>
      <c r="T56" s="51">
        <f t="shared" si="5"/>
        <v>54</v>
      </c>
      <c r="U56" s="23">
        <v>56</v>
      </c>
      <c r="V56" s="23">
        <v>19</v>
      </c>
      <c r="W56" s="23">
        <v>1</v>
      </c>
      <c r="X56" s="23">
        <v>1</v>
      </c>
      <c r="Y56" s="23"/>
      <c r="Z56" s="23">
        <v>1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52">
        <f t="shared" si="6"/>
        <v>78</v>
      </c>
      <c r="AM56" s="53">
        <f t="shared" si="7"/>
        <v>54</v>
      </c>
      <c r="AN56" s="52">
        <f t="shared" si="8"/>
        <v>78</v>
      </c>
      <c r="AO56" s="53">
        <f t="shared" si="9"/>
        <v>-24</v>
      </c>
    </row>
    <row r="57" spans="1:41" ht="15.75" customHeight="1">
      <c r="A57" s="50">
        <v>55</v>
      </c>
      <c r="B57" s="8" t="s">
        <v>54</v>
      </c>
      <c r="C57" s="6">
        <v>13</v>
      </c>
      <c r="D57" s="6">
        <v>2</v>
      </c>
      <c r="E57" s="6"/>
      <c r="F57" s="6"/>
      <c r="G57" s="6">
        <v>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51">
        <f t="shared" si="5"/>
        <v>16</v>
      </c>
      <c r="U57" s="23">
        <v>55</v>
      </c>
      <c r="V57" s="23">
        <v>1</v>
      </c>
      <c r="W57" s="23"/>
      <c r="X57" s="23"/>
      <c r="Y57" s="23">
        <v>1</v>
      </c>
      <c r="Z57" s="23">
        <v>1</v>
      </c>
      <c r="AA57" s="23"/>
      <c r="AB57" s="23"/>
      <c r="AC57" s="23"/>
      <c r="AD57" s="23">
        <v>1</v>
      </c>
      <c r="AE57" s="23"/>
      <c r="AF57" s="23"/>
      <c r="AG57" s="23"/>
      <c r="AH57" s="23"/>
      <c r="AI57" s="23"/>
      <c r="AJ57" s="23"/>
      <c r="AK57" s="23"/>
      <c r="AL57" s="52">
        <f t="shared" si="6"/>
        <v>59</v>
      </c>
      <c r="AM57" s="53">
        <f t="shared" si="7"/>
        <v>16</v>
      </c>
      <c r="AN57" s="52">
        <f t="shared" si="8"/>
        <v>59</v>
      </c>
      <c r="AO57" s="53">
        <f t="shared" si="9"/>
        <v>-43</v>
      </c>
    </row>
    <row r="58" spans="1:41" ht="15.75" customHeight="1">
      <c r="A58" s="50">
        <v>56</v>
      </c>
      <c r="B58" s="8" t="s">
        <v>55</v>
      </c>
      <c r="C58" s="6">
        <v>11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v>1</v>
      </c>
      <c r="R58" s="6"/>
      <c r="S58" s="6"/>
      <c r="T58" s="51">
        <f t="shared" si="5"/>
        <v>12</v>
      </c>
      <c r="U58" s="23">
        <v>2</v>
      </c>
      <c r="V58" s="23">
        <v>1</v>
      </c>
      <c r="W58" s="23"/>
      <c r="X58" s="23"/>
      <c r="Y58" s="23">
        <v>1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52">
        <f t="shared" si="6"/>
        <v>4</v>
      </c>
      <c r="AM58" s="53">
        <f t="shared" si="7"/>
        <v>12</v>
      </c>
      <c r="AN58" s="52">
        <f t="shared" si="8"/>
        <v>4</v>
      </c>
      <c r="AO58" s="53">
        <f t="shared" si="9"/>
        <v>8</v>
      </c>
    </row>
    <row r="59" spans="1:41" ht="15.75" customHeight="1">
      <c r="A59" s="50">
        <v>57</v>
      </c>
      <c r="B59" s="8" t="s">
        <v>56</v>
      </c>
      <c r="C59" s="6">
        <v>53</v>
      </c>
      <c r="D59" s="6">
        <v>5</v>
      </c>
      <c r="E59" s="6">
        <v>1</v>
      </c>
      <c r="F59" s="6">
        <v>1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1">
        <f t="shared" si="5"/>
        <v>60</v>
      </c>
      <c r="U59" s="23">
        <v>45</v>
      </c>
      <c r="V59" s="23">
        <v>5</v>
      </c>
      <c r="W59" s="23"/>
      <c r="X59" s="23">
        <v>1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52">
        <f t="shared" si="6"/>
        <v>51</v>
      </c>
      <c r="AM59" s="53">
        <f t="shared" si="7"/>
        <v>60</v>
      </c>
      <c r="AN59" s="52">
        <f t="shared" si="8"/>
        <v>51</v>
      </c>
      <c r="AO59" s="53">
        <f t="shared" si="9"/>
        <v>9</v>
      </c>
    </row>
    <row r="60" spans="1:41" ht="15.75" customHeight="1">
      <c r="A60" s="50">
        <v>58</v>
      </c>
      <c r="B60" s="8" t="s">
        <v>57</v>
      </c>
      <c r="C60" s="6">
        <v>52</v>
      </c>
      <c r="D60" s="6">
        <v>7</v>
      </c>
      <c r="E60" s="6">
        <v>3</v>
      </c>
      <c r="F60" s="6">
        <v>2</v>
      </c>
      <c r="G60" s="6">
        <v>1</v>
      </c>
      <c r="H60" s="6">
        <v>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1">
        <f t="shared" si="5"/>
        <v>67</v>
      </c>
      <c r="U60" s="23">
        <v>31</v>
      </c>
      <c r="V60" s="23">
        <v>3</v>
      </c>
      <c r="W60" s="23">
        <v>3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52">
        <f t="shared" si="6"/>
        <v>37</v>
      </c>
      <c r="AM60" s="53">
        <f t="shared" si="7"/>
        <v>67</v>
      </c>
      <c r="AN60" s="52">
        <f t="shared" si="8"/>
        <v>37</v>
      </c>
      <c r="AO60" s="53">
        <f t="shared" si="9"/>
        <v>30</v>
      </c>
    </row>
    <row r="61" spans="1:41" ht="15.75" customHeight="1">
      <c r="A61" s="50">
        <v>59</v>
      </c>
      <c r="B61" s="8" t="s">
        <v>58</v>
      </c>
      <c r="C61" s="6">
        <v>9</v>
      </c>
      <c r="D61" s="6">
        <v>4</v>
      </c>
      <c r="E61" s="6">
        <v>1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1">
        <f t="shared" si="5"/>
        <v>14</v>
      </c>
      <c r="U61" s="23">
        <v>70</v>
      </c>
      <c r="V61" s="23">
        <v>1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52">
        <f t="shared" si="6"/>
        <v>71</v>
      </c>
      <c r="AM61" s="53">
        <f t="shared" si="7"/>
        <v>14</v>
      </c>
      <c r="AN61" s="52">
        <f t="shared" si="8"/>
        <v>71</v>
      </c>
      <c r="AO61" s="53">
        <f t="shared" si="9"/>
        <v>-57</v>
      </c>
    </row>
    <row r="62" spans="21:42" ht="15.75" customHeight="1" thickBot="1"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  <c r="AM62" s="61"/>
      <c r="AN62" s="62"/>
      <c r="AO62" s="61"/>
      <c r="AP62" s="59"/>
    </row>
    <row r="63" spans="1:42" s="16" customFormat="1" ht="15.75" customHeight="1" thickBot="1">
      <c r="A63" s="39"/>
      <c r="B63" s="17" t="s">
        <v>70</v>
      </c>
      <c r="C63" s="18">
        <f aca="true" t="shared" si="10" ref="C63:I63">SUM(C3:C61)</f>
        <v>3097</v>
      </c>
      <c r="D63" s="18">
        <f t="shared" si="10"/>
        <v>533</v>
      </c>
      <c r="E63" s="18">
        <f t="shared" si="10"/>
        <v>240</v>
      </c>
      <c r="F63" s="18">
        <f t="shared" si="10"/>
        <v>119</v>
      </c>
      <c r="G63" s="18">
        <f t="shared" si="10"/>
        <v>87</v>
      </c>
      <c r="H63" s="18">
        <f t="shared" si="10"/>
        <v>124</v>
      </c>
      <c r="I63" s="18">
        <f t="shared" si="10"/>
        <v>14</v>
      </c>
      <c r="J63" s="18"/>
      <c r="K63" s="18"/>
      <c r="L63" s="18"/>
      <c r="M63" s="18"/>
      <c r="N63" s="18"/>
      <c r="O63" s="18">
        <f>SUM(O3:O61)</f>
        <v>25</v>
      </c>
      <c r="P63" s="18"/>
      <c r="Q63" s="18">
        <f aca="true" t="shared" si="11" ref="Q63:AA63">SUM(Q3:Q61)</f>
        <v>5</v>
      </c>
      <c r="R63" s="18"/>
      <c r="S63" s="18">
        <f t="shared" si="11"/>
        <v>3</v>
      </c>
      <c r="T63" s="32">
        <f t="shared" si="11"/>
        <v>4254</v>
      </c>
      <c r="U63" s="30">
        <f t="shared" si="11"/>
        <v>3310</v>
      </c>
      <c r="V63" s="25">
        <f t="shared" si="11"/>
        <v>617</v>
      </c>
      <c r="W63" s="25">
        <f t="shared" si="11"/>
        <v>123</v>
      </c>
      <c r="X63" s="25">
        <f t="shared" si="11"/>
        <v>117</v>
      </c>
      <c r="Y63" s="25">
        <f t="shared" si="11"/>
        <v>20</v>
      </c>
      <c r="Z63" s="25">
        <f t="shared" si="11"/>
        <v>50</v>
      </c>
      <c r="AA63" s="25">
        <f t="shared" si="11"/>
        <v>0</v>
      </c>
      <c r="AB63" s="25"/>
      <c r="AC63" s="25"/>
      <c r="AD63" s="25">
        <f>SUM(AD3:AD61)</f>
        <v>3</v>
      </c>
      <c r="AE63" s="25"/>
      <c r="AF63" s="25">
        <f>SUM(AF3:AF61)</f>
        <v>2</v>
      </c>
      <c r="AG63" s="25"/>
      <c r="AH63" s="25"/>
      <c r="AI63" s="25"/>
      <c r="AJ63" s="25"/>
      <c r="AK63" s="25">
        <f>SUM(AK3:AK61)</f>
        <v>3</v>
      </c>
      <c r="AL63" s="34">
        <f>SUM(AL3:AL61)</f>
        <v>4262</v>
      </c>
      <c r="AM63" s="63">
        <f>SUM(AM3:AM62)</f>
        <v>4254</v>
      </c>
      <c r="AN63" s="63">
        <f>SUM(AN3:AN62)</f>
        <v>4262</v>
      </c>
      <c r="AO63" s="46">
        <f>AM63-AN63</f>
        <v>-8</v>
      </c>
      <c r="AP63" s="22"/>
    </row>
    <row r="64" spans="2:19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</sheetData>
  <sheetProtection/>
  <mergeCells count="4">
    <mergeCell ref="A1:A2"/>
    <mergeCell ref="B1:B2"/>
    <mergeCell ref="C1:T1"/>
    <mergeCell ref="U1:AL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zoomScalePageLayoutView="0" workbookViewId="0" topLeftCell="S1">
      <pane ySplit="2" topLeftCell="A3" activePane="bottomLeft" state="frozen"/>
      <selection pane="topLeft" activeCell="A1" sqref="A1"/>
      <selection pane="bottomLeft" activeCell="H6" sqref="H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1" width="22.57421875" style="54" customWidth="1"/>
    <col min="12" max="12" width="20.421875" style="54" customWidth="1"/>
    <col min="13" max="13" width="19.421875" style="54" bestFit="1" customWidth="1"/>
    <col min="14" max="15" width="19.421875" style="54" customWidth="1"/>
    <col min="16" max="16" width="18.421875" style="54" customWidth="1"/>
    <col min="17" max="17" width="12.421875" style="54" bestFit="1" customWidth="1"/>
    <col min="18" max="18" width="17.421875" style="54" customWidth="1"/>
    <col min="19" max="19" width="12.28125" style="54" customWidth="1"/>
    <col min="20" max="20" width="15.00390625" style="54" customWidth="1"/>
    <col min="21" max="21" width="13.7109375" style="54" customWidth="1"/>
    <col min="22" max="22" width="11.140625" style="56" customWidth="1"/>
    <col min="23" max="23" width="12.421875" style="54" customWidth="1"/>
    <col min="24" max="24" width="14.00390625" style="54" customWidth="1"/>
    <col min="25" max="25" width="14.421875" style="54" customWidth="1"/>
    <col min="26" max="26" width="9.140625" style="54" customWidth="1"/>
    <col min="27" max="27" width="14.7109375" style="54" customWidth="1"/>
    <col min="28" max="28" width="10.421875" style="54" customWidth="1"/>
    <col min="29" max="29" width="22.57421875" style="54" bestFit="1" customWidth="1"/>
    <col min="30" max="31" width="22.57421875" style="54" customWidth="1"/>
    <col min="32" max="33" width="17.00390625" style="54" customWidth="1"/>
    <col min="34" max="39" width="13.8515625" style="54" customWidth="1"/>
    <col min="40" max="40" width="16.57421875" style="54" customWidth="1"/>
    <col min="41" max="41" width="15.8515625" style="54" customWidth="1"/>
    <col min="42" max="44" width="13.7109375" style="56" customWidth="1"/>
    <col min="45" max="45" width="15.140625" style="56" customWidth="1"/>
    <col min="46" max="16384" width="10.57421875" style="54" customWidth="1"/>
  </cols>
  <sheetData>
    <row r="1" spans="1:45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 t="s">
        <v>73</v>
      </c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40"/>
      <c r="AR1" s="40"/>
      <c r="AS1" s="47"/>
    </row>
    <row r="2" spans="1:45" s="48" customFormat="1" ht="60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91</v>
      </c>
      <c r="K2" s="14" t="s">
        <v>85</v>
      </c>
      <c r="L2" s="14" t="s">
        <v>86</v>
      </c>
      <c r="M2" s="14" t="s">
        <v>87</v>
      </c>
      <c r="N2" s="14" t="s">
        <v>93</v>
      </c>
      <c r="O2" s="14" t="s">
        <v>88</v>
      </c>
      <c r="P2" s="14" t="s">
        <v>79</v>
      </c>
      <c r="Q2" s="14" t="s">
        <v>68</v>
      </c>
      <c r="R2" s="14" t="s">
        <v>82</v>
      </c>
      <c r="S2" s="14" t="s">
        <v>71</v>
      </c>
      <c r="T2" s="14" t="s">
        <v>90</v>
      </c>
      <c r="U2" s="14" t="s">
        <v>72</v>
      </c>
      <c r="V2" s="37" t="s">
        <v>70</v>
      </c>
      <c r="W2" s="19" t="s">
        <v>62</v>
      </c>
      <c r="X2" s="19" t="s">
        <v>63</v>
      </c>
      <c r="Y2" s="19" t="s">
        <v>64</v>
      </c>
      <c r="Z2" s="19" t="s">
        <v>65</v>
      </c>
      <c r="AA2" s="19" t="s">
        <v>69</v>
      </c>
      <c r="AB2" s="19" t="s">
        <v>66</v>
      </c>
      <c r="AC2" s="19" t="s">
        <v>67</v>
      </c>
      <c r="AD2" s="19" t="s">
        <v>89</v>
      </c>
      <c r="AE2" s="19" t="s">
        <v>83</v>
      </c>
      <c r="AF2" s="19" t="s">
        <v>68</v>
      </c>
      <c r="AG2" s="19" t="s">
        <v>84</v>
      </c>
      <c r="AH2" s="19" t="s">
        <v>71</v>
      </c>
      <c r="AI2" s="19" t="s">
        <v>80</v>
      </c>
      <c r="AJ2" s="19" t="s">
        <v>92</v>
      </c>
      <c r="AK2" s="19" t="s">
        <v>88</v>
      </c>
      <c r="AL2" s="19" t="s">
        <v>79</v>
      </c>
      <c r="AM2" s="19" t="s">
        <v>91</v>
      </c>
      <c r="AN2" s="19" t="s">
        <v>82</v>
      </c>
      <c r="AO2" s="19" t="s">
        <v>72</v>
      </c>
      <c r="AP2" s="36" t="s">
        <v>70</v>
      </c>
      <c r="AQ2" s="41" t="s">
        <v>75</v>
      </c>
      <c r="AR2" s="42" t="s">
        <v>76</v>
      </c>
      <c r="AS2" s="49" t="s">
        <v>74</v>
      </c>
    </row>
    <row r="3" spans="1:45" s="55" customFormat="1" ht="15.75" customHeight="1">
      <c r="A3" s="50">
        <v>1</v>
      </c>
      <c r="B3" s="8" t="s">
        <v>59</v>
      </c>
      <c r="C3" s="11">
        <v>160</v>
      </c>
      <c r="D3" s="11">
        <v>83</v>
      </c>
      <c r="E3" s="11">
        <v>50</v>
      </c>
      <c r="F3" s="11">
        <v>52</v>
      </c>
      <c r="G3" s="11">
        <v>35</v>
      </c>
      <c r="H3" s="11">
        <v>44</v>
      </c>
      <c r="I3" s="11">
        <v>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4">
        <f aca="true" t="shared" si="0" ref="V3:V34">SUM(C3:U3)</f>
        <v>428</v>
      </c>
      <c r="W3" s="24">
        <v>138</v>
      </c>
      <c r="X3" s="24">
        <v>33</v>
      </c>
      <c r="Y3" s="24">
        <v>15</v>
      </c>
      <c r="Z3" s="24">
        <v>11</v>
      </c>
      <c r="AA3" s="24">
        <v>5</v>
      </c>
      <c r="AB3" s="24">
        <v>2</v>
      </c>
      <c r="AC3" s="24"/>
      <c r="AD3" s="24"/>
      <c r="AE3" s="24"/>
      <c r="AF3" s="24">
        <v>2</v>
      </c>
      <c r="AG3" s="24"/>
      <c r="AH3" s="24"/>
      <c r="AI3" s="24"/>
      <c r="AJ3" s="24"/>
      <c r="AK3" s="24"/>
      <c r="AL3" s="24"/>
      <c r="AM3" s="24"/>
      <c r="AN3" s="24"/>
      <c r="AO3" s="24"/>
      <c r="AP3" s="75">
        <f aca="true" t="shared" si="1" ref="AP3:AP34">SUM(W3:AO3)</f>
        <v>206</v>
      </c>
      <c r="AQ3" s="76">
        <f aca="true" t="shared" si="2" ref="AQ3:AQ34">SUM(C3:U3)</f>
        <v>428</v>
      </c>
      <c r="AR3" s="75">
        <f aca="true" t="shared" si="3" ref="AR3:AR34">SUM(W3:AO3)</f>
        <v>206</v>
      </c>
      <c r="AS3" s="76">
        <f aca="true" t="shared" si="4" ref="AS3:AS34">AQ3-AR3</f>
        <v>222</v>
      </c>
    </row>
    <row r="4" spans="1:45" s="73" customFormat="1" ht="15.75" customHeight="1">
      <c r="A4" s="66">
        <v>2</v>
      </c>
      <c r="B4" s="67" t="s">
        <v>1</v>
      </c>
      <c r="C4" s="68">
        <v>182</v>
      </c>
      <c r="D4" s="68">
        <v>84</v>
      </c>
      <c r="E4" s="68">
        <v>23</v>
      </c>
      <c r="F4" s="68">
        <v>8</v>
      </c>
      <c r="G4" s="68">
        <v>7</v>
      </c>
      <c r="H4" s="68">
        <v>1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>
        <f t="shared" si="0"/>
        <v>305</v>
      </c>
      <c r="W4" s="70">
        <v>84</v>
      </c>
      <c r="X4" s="70">
        <v>65</v>
      </c>
      <c r="Y4" s="70">
        <v>9</v>
      </c>
      <c r="Z4" s="70">
        <v>6</v>
      </c>
      <c r="AA4" s="70">
        <v>3</v>
      </c>
      <c r="AB4" s="70">
        <v>1</v>
      </c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1">
        <f t="shared" si="1"/>
        <v>168</v>
      </c>
      <c r="AQ4" s="72">
        <f t="shared" si="2"/>
        <v>305</v>
      </c>
      <c r="AR4" s="71">
        <f t="shared" si="3"/>
        <v>168</v>
      </c>
      <c r="AS4" s="72">
        <f t="shared" si="4"/>
        <v>137</v>
      </c>
    </row>
    <row r="5" spans="1:45" s="55" customFormat="1" ht="15.75" customHeight="1">
      <c r="A5" s="50">
        <v>3</v>
      </c>
      <c r="B5" s="8" t="s">
        <v>2</v>
      </c>
      <c r="C5" s="11">
        <v>511</v>
      </c>
      <c r="D5" s="11">
        <v>41</v>
      </c>
      <c r="E5" s="11">
        <v>9</v>
      </c>
      <c r="F5" s="11">
        <v>2</v>
      </c>
      <c r="G5" s="11">
        <v>1</v>
      </c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1">
        <f t="shared" si="0"/>
        <v>564</v>
      </c>
      <c r="W5" s="24">
        <v>277</v>
      </c>
      <c r="X5" s="24">
        <v>14</v>
      </c>
      <c r="Y5" s="24">
        <v>4</v>
      </c>
      <c r="Z5" s="24"/>
      <c r="AA5" s="24"/>
      <c r="AB5" s="24"/>
      <c r="AC5" s="24"/>
      <c r="AD5" s="24"/>
      <c r="AE5" s="24"/>
      <c r="AF5" s="24">
        <v>1</v>
      </c>
      <c r="AG5" s="24"/>
      <c r="AH5" s="24"/>
      <c r="AI5" s="24"/>
      <c r="AJ5" s="24"/>
      <c r="AK5" s="24"/>
      <c r="AL5" s="24"/>
      <c r="AM5" s="24"/>
      <c r="AN5" s="24"/>
      <c r="AO5" s="24"/>
      <c r="AP5" s="52">
        <f t="shared" si="1"/>
        <v>296</v>
      </c>
      <c r="AQ5" s="53">
        <f t="shared" si="2"/>
        <v>564</v>
      </c>
      <c r="AR5" s="52">
        <f t="shared" si="3"/>
        <v>296</v>
      </c>
      <c r="AS5" s="53">
        <f t="shared" si="4"/>
        <v>268</v>
      </c>
    </row>
    <row r="6" spans="1:45" ht="15.75" customHeight="1">
      <c r="A6" s="50">
        <v>4</v>
      </c>
      <c r="B6" s="8" t="s">
        <v>3</v>
      </c>
      <c r="C6" s="6">
        <v>23</v>
      </c>
      <c r="D6" s="6">
        <v>9</v>
      </c>
      <c r="E6" s="6">
        <v>1</v>
      </c>
      <c r="F6" s="6">
        <v>5</v>
      </c>
      <c r="G6" s="6">
        <v>5</v>
      </c>
      <c r="H6" s="6">
        <v>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1">
        <f t="shared" si="0"/>
        <v>52</v>
      </c>
      <c r="W6" s="23">
        <v>23</v>
      </c>
      <c r="X6" s="23">
        <v>3</v>
      </c>
      <c r="Y6" s="23"/>
      <c r="Z6" s="23">
        <v>1</v>
      </c>
      <c r="AA6" s="23">
        <v>1</v>
      </c>
      <c r="AB6" s="23">
        <v>1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52">
        <f t="shared" si="1"/>
        <v>29</v>
      </c>
      <c r="AQ6" s="53">
        <f t="shared" si="2"/>
        <v>52</v>
      </c>
      <c r="AR6" s="52">
        <f t="shared" si="3"/>
        <v>29</v>
      </c>
      <c r="AS6" s="53">
        <f t="shared" si="4"/>
        <v>23</v>
      </c>
    </row>
    <row r="7" spans="1:45" ht="15.75" customHeight="1">
      <c r="A7" s="50">
        <v>5</v>
      </c>
      <c r="B7" s="8" t="s">
        <v>4</v>
      </c>
      <c r="C7" s="6">
        <v>40</v>
      </c>
      <c r="D7" s="6">
        <v>10</v>
      </c>
      <c r="E7" s="6"/>
      <c r="F7" s="6">
        <v>2</v>
      </c>
      <c r="G7" s="6"/>
      <c r="H7" s="6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1">
        <f t="shared" si="0"/>
        <v>53</v>
      </c>
      <c r="W7" s="23">
        <v>53</v>
      </c>
      <c r="X7" s="23">
        <v>2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52">
        <f t="shared" si="1"/>
        <v>55</v>
      </c>
      <c r="AQ7" s="53">
        <f t="shared" si="2"/>
        <v>53</v>
      </c>
      <c r="AR7" s="52">
        <f t="shared" si="3"/>
        <v>55</v>
      </c>
      <c r="AS7" s="53">
        <f t="shared" si="4"/>
        <v>-2</v>
      </c>
    </row>
    <row r="8" spans="1:45" s="55" customFormat="1" ht="15.75" customHeight="1">
      <c r="A8" s="50">
        <v>6</v>
      </c>
      <c r="B8" s="8" t="s">
        <v>5</v>
      </c>
      <c r="C8" s="11">
        <v>311</v>
      </c>
      <c r="D8" s="11">
        <v>37</v>
      </c>
      <c r="E8" s="11">
        <v>13</v>
      </c>
      <c r="F8" s="11">
        <v>2</v>
      </c>
      <c r="G8" s="11">
        <v>5</v>
      </c>
      <c r="H8" s="11">
        <v>1</v>
      </c>
      <c r="I8" s="11"/>
      <c r="J8" s="11">
        <v>10</v>
      </c>
      <c r="K8" s="11"/>
      <c r="L8" s="11"/>
      <c r="M8" s="11"/>
      <c r="N8" s="11"/>
      <c r="O8" s="11"/>
      <c r="P8" s="11"/>
      <c r="Q8" s="11">
        <v>2</v>
      </c>
      <c r="R8" s="11"/>
      <c r="S8" s="11"/>
      <c r="T8" s="11"/>
      <c r="U8" s="11"/>
      <c r="V8" s="74">
        <f t="shared" si="0"/>
        <v>381</v>
      </c>
      <c r="W8" s="24">
        <v>252</v>
      </c>
      <c r="X8" s="24">
        <v>17</v>
      </c>
      <c r="Y8" s="24">
        <v>5</v>
      </c>
      <c r="Z8" s="24"/>
      <c r="AA8" s="24">
        <v>2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>
        <v>2</v>
      </c>
      <c r="AN8" s="24"/>
      <c r="AO8" s="24"/>
      <c r="AP8" s="75">
        <f t="shared" si="1"/>
        <v>278</v>
      </c>
      <c r="AQ8" s="76">
        <f t="shared" si="2"/>
        <v>381</v>
      </c>
      <c r="AR8" s="75">
        <f t="shared" si="3"/>
        <v>278</v>
      </c>
      <c r="AS8" s="76">
        <f t="shared" si="4"/>
        <v>103</v>
      </c>
    </row>
    <row r="9" spans="1:45" ht="15.75" customHeight="1">
      <c r="A9" s="50">
        <v>7</v>
      </c>
      <c r="B9" s="8" t="s">
        <v>6</v>
      </c>
      <c r="C9" s="6">
        <v>8</v>
      </c>
      <c r="D9" s="6">
        <v>6</v>
      </c>
      <c r="E9" s="6">
        <v>1</v>
      </c>
      <c r="F9" s="6">
        <v>10</v>
      </c>
      <c r="G9" s="6">
        <v>6</v>
      </c>
      <c r="H9" s="6">
        <v>4</v>
      </c>
      <c r="I9" s="6">
        <v>1</v>
      </c>
      <c r="J9" s="6">
        <v>4</v>
      </c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51">
        <f t="shared" si="0"/>
        <v>41</v>
      </c>
      <c r="W9" s="23">
        <v>33</v>
      </c>
      <c r="X9" s="23">
        <v>6</v>
      </c>
      <c r="Y9" s="23">
        <v>1</v>
      </c>
      <c r="Z9" s="23">
        <v>6</v>
      </c>
      <c r="AA9" s="23">
        <v>1</v>
      </c>
      <c r="AB9" s="23">
        <v>5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52">
        <f t="shared" si="1"/>
        <v>52</v>
      </c>
      <c r="AQ9" s="53">
        <f t="shared" si="2"/>
        <v>41</v>
      </c>
      <c r="AR9" s="52">
        <f t="shared" si="3"/>
        <v>52</v>
      </c>
      <c r="AS9" s="53">
        <f t="shared" si="4"/>
        <v>-11</v>
      </c>
    </row>
    <row r="10" spans="1:45" ht="15.75" customHeight="1">
      <c r="A10" s="50">
        <v>8</v>
      </c>
      <c r="B10" s="8" t="s">
        <v>7</v>
      </c>
      <c r="C10" s="6">
        <v>84</v>
      </c>
      <c r="D10" s="6">
        <v>23</v>
      </c>
      <c r="E10" s="6">
        <v>7</v>
      </c>
      <c r="F10" s="6">
        <v>1</v>
      </c>
      <c r="G10" s="6">
        <v>1</v>
      </c>
      <c r="H10" s="6">
        <v>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51">
        <f t="shared" si="0"/>
        <v>117</v>
      </c>
      <c r="W10" s="23">
        <v>226</v>
      </c>
      <c r="X10" s="23">
        <v>50</v>
      </c>
      <c r="Y10" s="23">
        <v>15</v>
      </c>
      <c r="Z10" s="23">
        <v>15</v>
      </c>
      <c r="AA10" s="23"/>
      <c r="AB10" s="23">
        <v>9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52">
        <f t="shared" si="1"/>
        <v>315</v>
      </c>
      <c r="AQ10" s="53">
        <f t="shared" si="2"/>
        <v>117</v>
      </c>
      <c r="AR10" s="52">
        <f t="shared" si="3"/>
        <v>315</v>
      </c>
      <c r="AS10" s="65">
        <f t="shared" si="4"/>
        <v>-198</v>
      </c>
    </row>
    <row r="11" spans="1:45" s="55" customFormat="1" ht="15.75" customHeight="1">
      <c r="A11" s="50">
        <v>9</v>
      </c>
      <c r="B11" s="8" t="s">
        <v>8</v>
      </c>
      <c r="C11" s="11">
        <v>141</v>
      </c>
      <c r="D11" s="11">
        <v>20</v>
      </c>
      <c r="E11" s="11">
        <v>6</v>
      </c>
      <c r="F11" s="11"/>
      <c r="G11" s="11"/>
      <c r="H11" s="11"/>
      <c r="I11" s="11"/>
      <c r="J11" s="11">
        <v>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4">
        <f t="shared" si="0"/>
        <v>176</v>
      </c>
      <c r="W11" s="24">
        <v>51</v>
      </c>
      <c r="X11" s="24">
        <v>5</v>
      </c>
      <c r="Y11" s="24">
        <v>2</v>
      </c>
      <c r="Z11" s="24">
        <v>1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75">
        <f t="shared" si="1"/>
        <v>59</v>
      </c>
      <c r="AQ11" s="76">
        <f t="shared" si="2"/>
        <v>176</v>
      </c>
      <c r="AR11" s="75">
        <f t="shared" si="3"/>
        <v>59</v>
      </c>
      <c r="AS11" s="76">
        <f t="shared" si="4"/>
        <v>117</v>
      </c>
    </row>
    <row r="12" spans="1:45" s="55" customFormat="1" ht="15.75" customHeight="1">
      <c r="A12" s="50">
        <v>10</v>
      </c>
      <c r="B12" s="8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74">
        <f t="shared" si="0"/>
        <v>0</v>
      </c>
      <c r="W12" s="24">
        <v>2</v>
      </c>
      <c r="X12" s="24">
        <v>1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75">
        <f t="shared" si="1"/>
        <v>3</v>
      </c>
      <c r="AQ12" s="76">
        <f t="shared" si="2"/>
        <v>0</v>
      </c>
      <c r="AR12" s="75">
        <f t="shared" si="3"/>
        <v>3</v>
      </c>
      <c r="AS12" s="76">
        <f t="shared" si="4"/>
        <v>-3</v>
      </c>
    </row>
    <row r="13" spans="1:45" s="55" customFormat="1" ht="15.75" customHeight="1">
      <c r="A13" s="50">
        <v>11</v>
      </c>
      <c r="B13" s="8" t="s">
        <v>10</v>
      </c>
      <c r="C13" s="11">
        <v>18</v>
      </c>
      <c r="D13" s="11">
        <v>3</v>
      </c>
      <c r="E13" s="11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74">
        <f t="shared" si="0"/>
        <v>23</v>
      </c>
      <c r="W13" s="24">
        <v>187</v>
      </c>
      <c r="X13" s="24">
        <v>14</v>
      </c>
      <c r="Y13" s="24">
        <v>2</v>
      </c>
      <c r="Z13" s="24"/>
      <c r="AA13" s="24">
        <v>1</v>
      </c>
      <c r="AB13" s="24">
        <v>2</v>
      </c>
      <c r="AC13" s="24"/>
      <c r="AD13" s="24"/>
      <c r="AE13" s="24"/>
      <c r="AF13" s="24"/>
      <c r="AG13" s="24"/>
      <c r="AH13" s="24">
        <v>5</v>
      </c>
      <c r="AI13" s="24"/>
      <c r="AJ13" s="24"/>
      <c r="AK13" s="24"/>
      <c r="AL13" s="24"/>
      <c r="AM13" s="24"/>
      <c r="AN13" s="24"/>
      <c r="AO13" s="24"/>
      <c r="AP13" s="75">
        <f t="shared" si="1"/>
        <v>211</v>
      </c>
      <c r="AQ13" s="76">
        <f t="shared" si="2"/>
        <v>23</v>
      </c>
      <c r="AR13" s="75">
        <f t="shared" si="3"/>
        <v>211</v>
      </c>
      <c r="AS13" s="76">
        <f t="shared" si="4"/>
        <v>-188</v>
      </c>
    </row>
    <row r="14" spans="1:45" ht="15.75" customHeight="1">
      <c r="A14" s="50">
        <v>12</v>
      </c>
      <c r="B14" s="8" t="s">
        <v>78</v>
      </c>
      <c r="C14" s="6">
        <v>61</v>
      </c>
      <c r="D14" s="6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1">
        <f t="shared" si="0"/>
        <v>69</v>
      </c>
      <c r="W14" s="23">
        <v>23</v>
      </c>
      <c r="X14" s="23">
        <v>5</v>
      </c>
      <c r="Y14" s="23"/>
      <c r="Z14" s="23">
        <v>1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52">
        <f t="shared" si="1"/>
        <v>29</v>
      </c>
      <c r="AQ14" s="53">
        <f t="shared" si="2"/>
        <v>69</v>
      </c>
      <c r="AR14" s="52">
        <f t="shared" si="3"/>
        <v>29</v>
      </c>
      <c r="AS14" s="53">
        <f t="shared" si="4"/>
        <v>40</v>
      </c>
    </row>
    <row r="15" spans="1:45" s="55" customFormat="1" ht="15.75" customHeight="1">
      <c r="A15" s="50">
        <v>13</v>
      </c>
      <c r="B15" s="8" t="s">
        <v>12</v>
      </c>
      <c r="C15" s="11">
        <v>33</v>
      </c>
      <c r="D15" s="11">
        <v>8</v>
      </c>
      <c r="E15" s="11">
        <v>1</v>
      </c>
      <c r="F15" s="11"/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74">
        <f t="shared" si="0"/>
        <v>43</v>
      </c>
      <c r="W15" s="24">
        <v>366</v>
      </c>
      <c r="X15" s="24">
        <v>15</v>
      </c>
      <c r="Y15" s="24">
        <v>4</v>
      </c>
      <c r="Z15" s="24"/>
      <c r="AA15" s="24"/>
      <c r="AB15" s="24"/>
      <c r="AC15" s="24"/>
      <c r="AD15" s="24"/>
      <c r="AE15" s="24"/>
      <c r="AF15" s="24">
        <v>1</v>
      </c>
      <c r="AG15" s="24"/>
      <c r="AH15" s="24"/>
      <c r="AI15" s="24"/>
      <c r="AJ15" s="24">
        <v>1</v>
      </c>
      <c r="AK15" s="24"/>
      <c r="AL15" s="24">
        <v>2</v>
      </c>
      <c r="AM15" s="24"/>
      <c r="AN15" s="24"/>
      <c r="AO15" s="24"/>
      <c r="AP15" s="75">
        <f t="shared" si="1"/>
        <v>389</v>
      </c>
      <c r="AQ15" s="76">
        <f t="shared" si="2"/>
        <v>43</v>
      </c>
      <c r="AR15" s="75">
        <f t="shared" si="3"/>
        <v>389</v>
      </c>
      <c r="AS15" s="76">
        <f t="shared" si="4"/>
        <v>-346</v>
      </c>
    </row>
    <row r="16" spans="1:45" s="55" customFormat="1" ht="15.75" customHeight="1">
      <c r="A16" s="50">
        <v>14</v>
      </c>
      <c r="B16" s="8" t="s">
        <v>13</v>
      </c>
      <c r="C16" s="11">
        <v>23</v>
      </c>
      <c r="D16" s="11">
        <v>6</v>
      </c>
      <c r="E16" s="11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4">
        <f t="shared" si="0"/>
        <v>31</v>
      </c>
      <c r="W16" s="24">
        <v>28</v>
      </c>
      <c r="X16" s="24">
        <v>1</v>
      </c>
      <c r="Y16" s="24"/>
      <c r="Z16" s="24"/>
      <c r="AA16" s="24"/>
      <c r="AB16" s="24"/>
      <c r="AC16" s="24"/>
      <c r="AD16" s="24"/>
      <c r="AE16" s="24"/>
      <c r="AF16" s="24">
        <v>1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75">
        <f t="shared" si="1"/>
        <v>30</v>
      </c>
      <c r="AQ16" s="76">
        <f t="shared" si="2"/>
        <v>31</v>
      </c>
      <c r="AR16" s="75">
        <f t="shared" si="3"/>
        <v>30</v>
      </c>
      <c r="AS16" s="76">
        <f t="shared" si="4"/>
        <v>1</v>
      </c>
    </row>
    <row r="17" spans="1:45" s="55" customFormat="1" ht="15.75" customHeight="1">
      <c r="A17" s="50">
        <v>15</v>
      </c>
      <c r="B17" s="8" t="s">
        <v>14</v>
      </c>
      <c r="C17" s="11">
        <v>20</v>
      </c>
      <c r="D17" s="11">
        <v>2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74">
        <f t="shared" si="0"/>
        <v>23</v>
      </c>
      <c r="W17" s="24">
        <v>14</v>
      </c>
      <c r="X17" s="24">
        <v>3</v>
      </c>
      <c r="Y17" s="24">
        <v>1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75">
        <f t="shared" si="1"/>
        <v>18</v>
      </c>
      <c r="AQ17" s="76">
        <f t="shared" si="2"/>
        <v>23</v>
      </c>
      <c r="AR17" s="75">
        <f t="shared" si="3"/>
        <v>18</v>
      </c>
      <c r="AS17" s="76">
        <f t="shared" si="4"/>
        <v>5</v>
      </c>
    </row>
    <row r="18" spans="1:45" ht="15.75" customHeight="1">
      <c r="A18" s="50">
        <v>16</v>
      </c>
      <c r="B18" s="8" t="s">
        <v>15</v>
      </c>
      <c r="C18" s="6">
        <v>66</v>
      </c>
      <c r="D18" s="6">
        <v>13</v>
      </c>
      <c r="E18" s="6">
        <v>3</v>
      </c>
      <c r="F18" s="6">
        <v>5</v>
      </c>
      <c r="G18" s="6">
        <v>1</v>
      </c>
      <c r="H18" s="6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1">
        <f t="shared" si="0"/>
        <v>89</v>
      </c>
      <c r="W18" s="23">
        <v>70</v>
      </c>
      <c r="X18" s="23">
        <v>14</v>
      </c>
      <c r="Y18" s="23">
        <v>3</v>
      </c>
      <c r="Z18" s="23">
        <v>6</v>
      </c>
      <c r="AA18" s="23">
        <v>1</v>
      </c>
      <c r="AB18" s="23">
        <v>2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52">
        <f t="shared" si="1"/>
        <v>96</v>
      </c>
      <c r="AQ18" s="53">
        <f t="shared" si="2"/>
        <v>89</v>
      </c>
      <c r="AR18" s="52">
        <f t="shared" si="3"/>
        <v>96</v>
      </c>
      <c r="AS18" s="53">
        <f t="shared" si="4"/>
        <v>-7</v>
      </c>
    </row>
    <row r="19" spans="1:45" ht="15.75" customHeight="1">
      <c r="A19" s="50">
        <v>17</v>
      </c>
      <c r="B19" s="8" t="s">
        <v>16</v>
      </c>
      <c r="C19" s="6">
        <v>30</v>
      </c>
      <c r="D19" s="6">
        <v>10</v>
      </c>
      <c r="E19" s="6"/>
      <c r="F19" s="6">
        <v>1</v>
      </c>
      <c r="G19" s="6">
        <v>2</v>
      </c>
      <c r="H19" s="6">
        <v>2</v>
      </c>
      <c r="I19" s="6"/>
      <c r="J19" s="6"/>
      <c r="K19" s="6"/>
      <c r="L19" s="6"/>
      <c r="M19" s="6"/>
      <c r="N19" s="6"/>
      <c r="O19" s="6"/>
      <c r="P19" s="6"/>
      <c r="Q19" s="6">
        <v>1</v>
      </c>
      <c r="R19" s="6"/>
      <c r="S19" s="6"/>
      <c r="T19" s="6"/>
      <c r="U19" s="6"/>
      <c r="V19" s="51">
        <f t="shared" si="0"/>
        <v>46</v>
      </c>
      <c r="W19" s="23">
        <v>36</v>
      </c>
      <c r="X19" s="23">
        <v>3</v>
      </c>
      <c r="Y19" s="23">
        <v>2</v>
      </c>
      <c r="Z19" s="23">
        <v>2</v>
      </c>
      <c r="AA19" s="23"/>
      <c r="AB19" s="23">
        <v>1</v>
      </c>
      <c r="AC19" s="23"/>
      <c r="AD19" s="23"/>
      <c r="AE19" s="23"/>
      <c r="AF19" s="23"/>
      <c r="AG19" s="23"/>
      <c r="AH19" s="23">
        <v>1</v>
      </c>
      <c r="AI19" s="23"/>
      <c r="AJ19" s="23"/>
      <c r="AK19" s="23"/>
      <c r="AL19" s="23"/>
      <c r="AM19" s="23"/>
      <c r="AN19" s="23"/>
      <c r="AO19" s="23"/>
      <c r="AP19" s="52">
        <f t="shared" si="1"/>
        <v>45</v>
      </c>
      <c r="AQ19" s="53">
        <f t="shared" si="2"/>
        <v>46</v>
      </c>
      <c r="AR19" s="52">
        <f t="shared" si="3"/>
        <v>45</v>
      </c>
      <c r="AS19" s="53">
        <f t="shared" si="4"/>
        <v>1</v>
      </c>
    </row>
    <row r="20" spans="1:45" s="55" customFormat="1" ht="15.75" customHeight="1">
      <c r="A20" s="50">
        <v>18</v>
      </c>
      <c r="B20" s="8" t="s">
        <v>17</v>
      </c>
      <c r="C20" s="11">
        <v>7</v>
      </c>
      <c r="D20" s="11">
        <v>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74">
        <f t="shared" si="0"/>
        <v>9</v>
      </c>
      <c r="W20" s="24">
        <v>63</v>
      </c>
      <c r="X20" s="24">
        <v>2</v>
      </c>
      <c r="Y20" s="24"/>
      <c r="Z20" s="24"/>
      <c r="AA20" s="24"/>
      <c r="AB20" s="24"/>
      <c r="AC20" s="24"/>
      <c r="AD20" s="24"/>
      <c r="AE20" s="24"/>
      <c r="AF20" s="24">
        <v>1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75">
        <f t="shared" si="1"/>
        <v>66</v>
      </c>
      <c r="AQ20" s="76">
        <f t="shared" si="2"/>
        <v>9</v>
      </c>
      <c r="AR20" s="75">
        <f t="shared" si="3"/>
        <v>66</v>
      </c>
      <c r="AS20" s="76">
        <f t="shared" si="4"/>
        <v>-57</v>
      </c>
    </row>
    <row r="21" spans="1:45" s="55" customFormat="1" ht="15.75" customHeight="1">
      <c r="A21" s="50">
        <v>19</v>
      </c>
      <c r="B21" s="8" t="s">
        <v>18</v>
      </c>
      <c r="C21" s="11">
        <v>33</v>
      </c>
      <c r="D21" s="11">
        <v>3</v>
      </c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74">
        <f t="shared" si="0"/>
        <v>37</v>
      </c>
      <c r="W21" s="24">
        <v>25</v>
      </c>
      <c r="X21" s="24">
        <v>4</v>
      </c>
      <c r="Y21" s="24"/>
      <c r="Z21" s="24"/>
      <c r="AA21" s="24"/>
      <c r="AB21" s="24"/>
      <c r="AC21" s="24"/>
      <c r="AD21" s="24"/>
      <c r="AE21" s="24"/>
      <c r="AF21" s="24">
        <v>2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75">
        <f t="shared" si="1"/>
        <v>31</v>
      </c>
      <c r="AQ21" s="76">
        <f t="shared" si="2"/>
        <v>37</v>
      </c>
      <c r="AR21" s="75">
        <f t="shared" si="3"/>
        <v>31</v>
      </c>
      <c r="AS21" s="76">
        <f t="shared" si="4"/>
        <v>6</v>
      </c>
    </row>
    <row r="22" spans="1:45" s="55" customFormat="1" ht="15.75" customHeight="1">
      <c r="A22" s="50">
        <v>20</v>
      </c>
      <c r="B22" s="8" t="s">
        <v>19</v>
      </c>
      <c r="C22" s="11">
        <v>115</v>
      </c>
      <c r="D22" s="11">
        <v>16</v>
      </c>
      <c r="E22" s="11">
        <v>5</v>
      </c>
      <c r="F22" s="11">
        <v>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</v>
      </c>
      <c r="R22" s="11"/>
      <c r="S22" s="11"/>
      <c r="T22" s="11"/>
      <c r="U22" s="11"/>
      <c r="V22" s="74">
        <f t="shared" si="0"/>
        <v>139</v>
      </c>
      <c r="W22" s="24">
        <v>82</v>
      </c>
      <c r="X22" s="24">
        <v>12</v>
      </c>
      <c r="Y22" s="24">
        <v>2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75">
        <f t="shared" si="1"/>
        <v>96</v>
      </c>
      <c r="AQ22" s="76">
        <f t="shared" si="2"/>
        <v>139</v>
      </c>
      <c r="AR22" s="75">
        <f t="shared" si="3"/>
        <v>96</v>
      </c>
      <c r="AS22" s="76">
        <f t="shared" si="4"/>
        <v>43</v>
      </c>
    </row>
    <row r="23" spans="1:45" ht="15.75" customHeight="1">
      <c r="A23" s="50">
        <v>21</v>
      </c>
      <c r="B23" s="8" t="s">
        <v>20</v>
      </c>
      <c r="C23" s="6">
        <v>27</v>
      </c>
      <c r="D23" s="6">
        <v>5</v>
      </c>
      <c r="E23" s="6"/>
      <c r="F23" s="6">
        <v>1</v>
      </c>
      <c r="G23" s="6">
        <v>1</v>
      </c>
      <c r="H23" s="6">
        <v>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51">
        <f t="shared" si="0"/>
        <v>35</v>
      </c>
      <c r="W23" s="23">
        <v>553</v>
      </c>
      <c r="X23" s="23">
        <v>25</v>
      </c>
      <c r="Y23" s="23">
        <v>6</v>
      </c>
      <c r="Z23" s="23">
        <v>2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>
        <v>1</v>
      </c>
      <c r="AP23" s="52">
        <f t="shared" si="1"/>
        <v>587</v>
      </c>
      <c r="AQ23" s="53">
        <f t="shared" si="2"/>
        <v>35</v>
      </c>
      <c r="AR23" s="52">
        <f t="shared" si="3"/>
        <v>587</v>
      </c>
      <c r="AS23" s="53">
        <f t="shared" si="4"/>
        <v>-552</v>
      </c>
    </row>
    <row r="24" spans="1:45" s="55" customFormat="1" ht="15.75" customHeight="1">
      <c r="A24" s="50">
        <v>22</v>
      </c>
      <c r="B24" s="8" t="s">
        <v>21</v>
      </c>
      <c r="C24" s="11">
        <v>79</v>
      </c>
      <c r="D24" s="11">
        <v>18</v>
      </c>
      <c r="E24" s="11">
        <v>3</v>
      </c>
      <c r="F24" s="11">
        <v>2</v>
      </c>
      <c r="G24" s="11">
        <v>2</v>
      </c>
      <c r="H24" s="11">
        <v>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74">
        <f t="shared" si="0"/>
        <v>106</v>
      </c>
      <c r="W24" s="24">
        <v>75</v>
      </c>
      <c r="X24" s="24">
        <v>10</v>
      </c>
      <c r="Y24" s="24">
        <v>5</v>
      </c>
      <c r="Z24" s="24"/>
      <c r="AA24" s="24">
        <v>2</v>
      </c>
      <c r="AB24" s="24">
        <v>1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>
        <v>1</v>
      </c>
      <c r="AM24" s="24"/>
      <c r="AN24" s="24"/>
      <c r="AO24" s="24"/>
      <c r="AP24" s="75">
        <f t="shared" si="1"/>
        <v>94</v>
      </c>
      <c r="AQ24" s="76">
        <f t="shared" si="2"/>
        <v>106</v>
      </c>
      <c r="AR24" s="75">
        <f t="shared" si="3"/>
        <v>94</v>
      </c>
      <c r="AS24" s="76">
        <f t="shared" si="4"/>
        <v>12</v>
      </c>
    </row>
    <row r="25" spans="1:45" s="55" customFormat="1" ht="15.75" customHeight="1">
      <c r="A25" s="50">
        <v>23</v>
      </c>
      <c r="B25" s="8" t="s">
        <v>22</v>
      </c>
      <c r="C25" s="11">
        <v>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4">
        <f t="shared" si="0"/>
        <v>4</v>
      </c>
      <c r="W25" s="24">
        <v>58</v>
      </c>
      <c r="X25" s="24">
        <v>5</v>
      </c>
      <c r="Y25" s="24"/>
      <c r="Z25" s="24">
        <v>1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75">
        <f t="shared" si="1"/>
        <v>64</v>
      </c>
      <c r="AQ25" s="76">
        <f t="shared" si="2"/>
        <v>4</v>
      </c>
      <c r="AR25" s="75">
        <f t="shared" si="3"/>
        <v>64</v>
      </c>
      <c r="AS25" s="76">
        <f t="shared" si="4"/>
        <v>-60</v>
      </c>
    </row>
    <row r="26" spans="1:45" s="55" customFormat="1" ht="15.75" customHeight="1">
      <c r="A26" s="50">
        <v>24</v>
      </c>
      <c r="B26" s="8" t="s">
        <v>23</v>
      </c>
      <c r="C26" s="11">
        <v>19</v>
      </c>
      <c r="D26" s="11">
        <v>4</v>
      </c>
      <c r="E26" s="11"/>
      <c r="F26" s="11">
        <v>1</v>
      </c>
      <c r="G26" s="11"/>
      <c r="H26" s="11"/>
      <c r="I26" s="11"/>
      <c r="J26" s="11">
        <v>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74">
        <f t="shared" si="0"/>
        <v>28</v>
      </c>
      <c r="W26" s="24">
        <v>15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75">
        <f t="shared" si="1"/>
        <v>15</v>
      </c>
      <c r="AQ26" s="76">
        <f t="shared" si="2"/>
        <v>28</v>
      </c>
      <c r="AR26" s="75">
        <f t="shared" si="3"/>
        <v>15</v>
      </c>
      <c r="AS26" s="76">
        <f t="shared" si="4"/>
        <v>13</v>
      </c>
    </row>
    <row r="27" spans="1:45" s="55" customFormat="1" ht="15.75" customHeight="1">
      <c r="A27" s="50">
        <v>25</v>
      </c>
      <c r="B27" s="8" t="s">
        <v>24</v>
      </c>
      <c r="C27" s="11">
        <v>38</v>
      </c>
      <c r="D27" s="11">
        <v>2</v>
      </c>
      <c r="E27" s="11"/>
      <c r="F27" s="11"/>
      <c r="G27" s="11">
        <v>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74">
        <f t="shared" si="0"/>
        <v>41</v>
      </c>
      <c r="W27" s="24">
        <v>18</v>
      </c>
      <c r="X27" s="24">
        <v>1</v>
      </c>
      <c r="Y27" s="24">
        <v>1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75">
        <f t="shared" si="1"/>
        <v>20</v>
      </c>
      <c r="AQ27" s="76">
        <f t="shared" si="2"/>
        <v>41</v>
      </c>
      <c r="AR27" s="75">
        <f t="shared" si="3"/>
        <v>20</v>
      </c>
      <c r="AS27" s="76">
        <f t="shared" si="4"/>
        <v>21</v>
      </c>
    </row>
    <row r="28" spans="1:45" s="73" customFormat="1" ht="15.75" customHeight="1">
      <c r="A28" s="66">
        <v>26</v>
      </c>
      <c r="B28" s="67" t="s">
        <v>25</v>
      </c>
      <c r="C28" s="68">
        <v>31</v>
      </c>
      <c r="D28" s="68">
        <v>8</v>
      </c>
      <c r="E28" s="68">
        <v>6</v>
      </c>
      <c r="F28" s="68">
        <v>1</v>
      </c>
      <c r="G28" s="68">
        <v>2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>
        <f t="shared" si="0"/>
        <v>48</v>
      </c>
      <c r="W28" s="70">
        <v>25</v>
      </c>
      <c r="X28" s="70">
        <v>10</v>
      </c>
      <c r="Y28" s="70">
        <v>1</v>
      </c>
      <c r="Z28" s="70"/>
      <c r="AA28" s="70"/>
      <c r="AB28" s="70">
        <v>1</v>
      </c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1">
        <f t="shared" si="1"/>
        <v>37</v>
      </c>
      <c r="AQ28" s="72">
        <f t="shared" si="2"/>
        <v>48</v>
      </c>
      <c r="AR28" s="71">
        <f t="shared" si="3"/>
        <v>37</v>
      </c>
      <c r="AS28" s="72">
        <f t="shared" si="4"/>
        <v>11</v>
      </c>
    </row>
    <row r="29" spans="1:45" ht="15.75" customHeight="1">
      <c r="A29" s="50">
        <v>27</v>
      </c>
      <c r="B29" s="8" t="s">
        <v>26</v>
      </c>
      <c r="C29" s="6">
        <v>108</v>
      </c>
      <c r="D29" s="6">
        <v>13</v>
      </c>
      <c r="E29" s="6">
        <v>6</v>
      </c>
      <c r="F29" s="6">
        <v>4</v>
      </c>
      <c r="G29" s="6">
        <v>2</v>
      </c>
      <c r="H29" s="6">
        <v>6</v>
      </c>
      <c r="I29" s="6"/>
      <c r="J29" s="6"/>
      <c r="K29" s="6"/>
      <c r="L29" s="6"/>
      <c r="M29" s="6"/>
      <c r="N29" s="6"/>
      <c r="O29" s="6"/>
      <c r="P29" s="6"/>
      <c r="Q29" s="6">
        <v>2</v>
      </c>
      <c r="R29" s="6"/>
      <c r="S29" s="6"/>
      <c r="T29" s="6"/>
      <c r="U29" s="6"/>
      <c r="V29" s="51">
        <f t="shared" si="0"/>
        <v>141</v>
      </c>
      <c r="W29" s="23">
        <v>98</v>
      </c>
      <c r="X29" s="23">
        <v>16</v>
      </c>
      <c r="Y29" s="23">
        <v>1</v>
      </c>
      <c r="Z29" s="23">
        <v>1</v>
      </c>
      <c r="AA29" s="23"/>
      <c r="AB29" s="23">
        <v>4</v>
      </c>
      <c r="AC29" s="23"/>
      <c r="AD29" s="23"/>
      <c r="AE29" s="23"/>
      <c r="AF29" s="23">
        <v>2</v>
      </c>
      <c r="AG29" s="23"/>
      <c r="AH29" s="23"/>
      <c r="AI29" s="23"/>
      <c r="AJ29" s="23"/>
      <c r="AK29" s="23"/>
      <c r="AL29" s="23"/>
      <c r="AM29" s="23"/>
      <c r="AN29" s="23"/>
      <c r="AO29" s="23"/>
      <c r="AP29" s="52">
        <f t="shared" si="1"/>
        <v>122</v>
      </c>
      <c r="AQ29" s="53">
        <f t="shared" si="2"/>
        <v>141</v>
      </c>
      <c r="AR29" s="52">
        <f t="shared" si="3"/>
        <v>122</v>
      </c>
      <c r="AS29" s="53">
        <f t="shared" si="4"/>
        <v>19</v>
      </c>
    </row>
    <row r="30" spans="1:45" ht="15.75" customHeight="1">
      <c r="A30" s="50">
        <v>28</v>
      </c>
      <c r="B30" s="8" t="s">
        <v>27</v>
      </c>
      <c r="C30" s="6">
        <v>24</v>
      </c>
      <c r="D30" s="6">
        <v>5</v>
      </c>
      <c r="E30" s="6">
        <v>1</v>
      </c>
      <c r="F30" s="6">
        <v>1</v>
      </c>
      <c r="G30" s="6"/>
      <c r="H30" s="6">
        <v>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1">
        <f t="shared" si="0"/>
        <v>32</v>
      </c>
      <c r="W30" s="23">
        <v>7</v>
      </c>
      <c r="X30" s="23"/>
      <c r="Y30" s="23">
        <v>1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52">
        <f t="shared" si="1"/>
        <v>8</v>
      </c>
      <c r="AQ30" s="53">
        <f t="shared" si="2"/>
        <v>32</v>
      </c>
      <c r="AR30" s="52">
        <f t="shared" si="3"/>
        <v>8</v>
      </c>
      <c r="AS30" s="53">
        <f t="shared" si="4"/>
        <v>24</v>
      </c>
    </row>
    <row r="31" spans="1:45" s="55" customFormat="1" ht="15.75" customHeight="1">
      <c r="A31" s="50">
        <v>29</v>
      </c>
      <c r="B31" s="8" t="s">
        <v>28</v>
      </c>
      <c r="C31" s="11">
        <v>28</v>
      </c>
      <c r="D31" s="11">
        <v>15</v>
      </c>
      <c r="E31" s="11">
        <v>1</v>
      </c>
      <c r="F31" s="11"/>
      <c r="G31" s="11"/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74">
        <f t="shared" si="0"/>
        <v>45</v>
      </c>
      <c r="W31" s="24">
        <v>44</v>
      </c>
      <c r="X31" s="24">
        <v>7</v>
      </c>
      <c r="Y31" s="24"/>
      <c r="Z31" s="24">
        <v>1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75">
        <f t="shared" si="1"/>
        <v>52</v>
      </c>
      <c r="AQ31" s="76">
        <f t="shared" si="2"/>
        <v>45</v>
      </c>
      <c r="AR31" s="75">
        <f t="shared" si="3"/>
        <v>52</v>
      </c>
      <c r="AS31" s="76">
        <f t="shared" si="4"/>
        <v>-7</v>
      </c>
    </row>
    <row r="32" spans="1:45" ht="15.75" customHeight="1">
      <c r="A32" s="50">
        <v>30</v>
      </c>
      <c r="B32" s="8" t="s">
        <v>29</v>
      </c>
      <c r="C32" s="6">
        <v>75</v>
      </c>
      <c r="D32" s="6">
        <v>6</v>
      </c>
      <c r="E32" s="6">
        <v>1</v>
      </c>
      <c r="F32" s="6"/>
      <c r="G32" s="6"/>
      <c r="H32" s="6">
        <v>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1">
        <f t="shared" si="0"/>
        <v>84</v>
      </c>
      <c r="W32" s="23">
        <v>31</v>
      </c>
      <c r="X32" s="23">
        <v>3</v>
      </c>
      <c r="Y32" s="23">
        <v>1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52">
        <f t="shared" si="1"/>
        <v>35</v>
      </c>
      <c r="AQ32" s="53">
        <f t="shared" si="2"/>
        <v>84</v>
      </c>
      <c r="AR32" s="52">
        <f t="shared" si="3"/>
        <v>35</v>
      </c>
      <c r="AS32" s="53">
        <f t="shared" si="4"/>
        <v>49</v>
      </c>
    </row>
    <row r="33" spans="1:45" ht="15.75" customHeight="1">
      <c r="A33" s="50">
        <v>31</v>
      </c>
      <c r="B33" s="8" t="s">
        <v>30</v>
      </c>
      <c r="C33" s="6">
        <v>32</v>
      </c>
      <c r="D33" s="6">
        <v>5</v>
      </c>
      <c r="E33" s="6">
        <v>1</v>
      </c>
      <c r="F33" s="6"/>
      <c r="G33" s="6">
        <v>1</v>
      </c>
      <c r="H33" s="6"/>
      <c r="I33" s="6"/>
      <c r="J33" s="6">
        <v>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1">
        <f t="shared" si="0"/>
        <v>41</v>
      </c>
      <c r="W33" s="23">
        <v>46</v>
      </c>
      <c r="X33" s="23">
        <v>8</v>
      </c>
      <c r="Y33" s="23"/>
      <c r="Z33" s="23"/>
      <c r="AA33" s="23"/>
      <c r="AB33" s="23">
        <v>1</v>
      </c>
      <c r="AC33" s="23"/>
      <c r="AD33" s="23"/>
      <c r="AE33" s="23"/>
      <c r="AF33" s="23">
        <v>1</v>
      </c>
      <c r="AG33" s="23"/>
      <c r="AH33" s="23">
        <v>1</v>
      </c>
      <c r="AI33" s="23"/>
      <c r="AJ33" s="23"/>
      <c r="AK33" s="23"/>
      <c r="AL33" s="23"/>
      <c r="AM33" s="23"/>
      <c r="AN33" s="23"/>
      <c r="AO33" s="23"/>
      <c r="AP33" s="52">
        <f t="shared" si="1"/>
        <v>57</v>
      </c>
      <c r="AQ33" s="53">
        <f t="shared" si="2"/>
        <v>41</v>
      </c>
      <c r="AR33" s="52">
        <f t="shared" si="3"/>
        <v>57</v>
      </c>
      <c r="AS33" s="53">
        <f t="shared" si="4"/>
        <v>-16</v>
      </c>
    </row>
    <row r="34" spans="1:45" s="55" customFormat="1" ht="15.75" customHeight="1">
      <c r="A34" s="50">
        <v>32</v>
      </c>
      <c r="B34" s="8" t="s">
        <v>31</v>
      </c>
      <c r="C34" s="11">
        <v>10</v>
      </c>
      <c r="D34" s="11">
        <v>3</v>
      </c>
      <c r="E34" s="11"/>
      <c r="F34" s="11"/>
      <c r="G34" s="11"/>
      <c r="H34" s="11"/>
      <c r="I34" s="11"/>
      <c r="J34" s="11">
        <v>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74">
        <f t="shared" si="0"/>
        <v>14</v>
      </c>
      <c r="W34" s="24">
        <v>13</v>
      </c>
      <c r="X34" s="24">
        <v>1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75">
        <f t="shared" si="1"/>
        <v>14</v>
      </c>
      <c r="AQ34" s="76">
        <f t="shared" si="2"/>
        <v>14</v>
      </c>
      <c r="AR34" s="75">
        <f t="shared" si="3"/>
        <v>14</v>
      </c>
      <c r="AS34" s="76">
        <f t="shared" si="4"/>
        <v>0</v>
      </c>
    </row>
    <row r="35" spans="1:45" s="55" customFormat="1" ht="15.75" customHeight="1">
      <c r="A35" s="50">
        <v>33</v>
      </c>
      <c r="B35" s="8" t="s">
        <v>32</v>
      </c>
      <c r="C35" s="11">
        <v>58</v>
      </c>
      <c r="D35" s="11">
        <v>4</v>
      </c>
      <c r="E35" s="11">
        <v>2</v>
      </c>
      <c r="F35" s="11">
        <v>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74">
        <f aca="true" t="shared" si="5" ref="V35:V61">SUM(C35:U35)</f>
        <v>65</v>
      </c>
      <c r="W35" s="24">
        <v>20</v>
      </c>
      <c r="X35" s="24">
        <v>2</v>
      </c>
      <c r="Y35" s="24"/>
      <c r="Z35" s="24"/>
      <c r="AA35" s="24"/>
      <c r="AB35" s="24"/>
      <c r="AC35" s="24"/>
      <c r="AD35" s="24"/>
      <c r="AE35" s="24"/>
      <c r="AF35" s="24">
        <v>1</v>
      </c>
      <c r="AG35" s="24"/>
      <c r="AH35" s="24"/>
      <c r="AI35" s="24"/>
      <c r="AJ35" s="24"/>
      <c r="AK35" s="24"/>
      <c r="AL35" s="24"/>
      <c r="AM35" s="24"/>
      <c r="AN35" s="24"/>
      <c r="AO35" s="24"/>
      <c r="AP35" s="75">
        <f aca="true" t="shared" si="6" ref="AP35:AP61">SUM(W35:AO35)</f>
        <v>23</v>
      </c>
      <c r="AQ35" s="76">
        <f aca="true" t="shared" si="7" ref="AQ35:AQ61">SUM(C35:U35)</f>
        <v>65</v>
      </c>
      <c r="AR35" s="75">
        <f aca="true" t="shared" si="8" ref="AR35:AR61">SUM(W35:AO35)</f>
        <v>23</v>
      </c>
      <c r="AS35" s="76">
        <f aca="true" t="shared" si="9" ref="AS35:AS61">AQ35-AR35</f>
        <v>42</v>
      </c>
    </row>
    <row r="36" spans="1:45" s="55" customFormat="1" ht="15.75" customHeight="1">
      <c r="A36" s="50">
        <v>34</v>
      </c>
      <c r="B36" s="8" t="s">
        <v>33</v>
      </c>
      <c r="C36" s="11">
        <v>28</v>
      </c>
      <c r="D36" s="11">
        <v>4</v>
      </c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74">
        <f t="shared" si="5"/>
        <v>33</v>
      </c>
      <c r="W36" s="24">
        <v>3</v>
      </c>
      <c r="X36" s="24">
        <v>3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75">
        <f t="shared" si="6"/>
        <v>6</v>
      </c>
      <c r="AQ36" s="76">
        <f t="shared" si="7"/>
        <v>33</v>
      </c>
      <c r="AR36" s="75">
        <f t="shared" si="8"/>
        <v>6</v>
      </c>
      <c r="AS36" s="76">
        <f t="shared" si="9"/>
        <v>27</v>
      </c>
    </row>
    <row r="37" spans="1:45" s="55" customFormat="1" ht="15.75" customHeight="1">
      <c r="A37" s="50">
        <v>35</v>
      </c>
      <c r="B37" s="8" t="s">
        <v>34</v>
      </c>
      <c r="C37" s="11">
        <v>21</v>
      </c>
      <c r="D37" s="11">
        <v>2</v>
      </c>
      <c r="E37" s="11"/>
      <c r="F37" s="11"/>
      <c r="G37" s="11">
        <v>3</v>
      </c>
      <c r="H37" s="11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74">
        <f t="shared" si="5"/>
        <v>27</v>
      </c>
      <c r="W37" s="24">
        <v>144</v>
      </c>
      <c r="X37" s="24">
        <v>13</v>
      </c>
      <c r="Y37" s="24"/>
      <c r="Z37" s="24">
        <v>1</v>
      </c>
      <c r="AA37" s="24"/>
      <c r="AB37" s="24">
        <v>1</v>
      </c>
      <c r="AC37" s="24"/>
      <c r="AD37" s="24"/>
      <c r="AE37" s="24"/>
      <c r="AF37" s="24">
        <v>1</v>
      </c>
      <c r="AG37" s="24"/>
      <c r="AH37" s="24"/>
      <c r="AI37" s="24"/>
      <c r="AJ37" s="24"/>
      <c r="AK37" s="24"/>
      <c r="AL37" s="24"/>
      <c r="AM37" s="24"/>
      <c r="AN37" s="24"/>
      <c r="AO37" s="24"/>
      <c r="AP37" s="75">
        <f t="shared" si="6"/>
        <v>160</v>
      </c>
      <c r="AQ37" s="76">
        <f t="shared" si="7"/>
        <v>27</v>
      </c>
      <c r="AR37" s="75">
        <f t="shared" si="8"/>
        <v>160</v>
      </c>
      <c r="AS37" s="76">
        <f t="shared" si="9"/>
        <v>-133</v>
      </c>
    </row>
    <row r="38" spans="1:45" ht="15.75" customHeight="1">
      <c r="A38" s="50">
        <v>36</v>
      </c>
      <c r="B38" s="8" t="s">
        <v>35</v>
      </c>
      <c r="C38" s="6">
        <v>40</v>
      </c>
      <c r="D38" s="6">
        <v>2</v>
      </c>
      <c r="E38" s="6">
        <v>5</v>
      </c>
      <c r="F38" s="6"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1">
        <f t="shared" si="5"/>
        <v>48</v>
      </c>
      <c r="W38" s="23">
        <v>24</v>
      </c>
      <c r="X38" s="23">
        <v>2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52">
        <f t="shared" si="6"/>
        <v>26</v>
      </c>
      <c r="AQ38" s="53">
        <f t="shared" si="7"/>
        <v>48</v>
      </c>
      <c r="AR38" s="52">
        <f t="shared" si="8"/>
        <v>26</v>
      </c>
      <c r="AS38" s="53">
        <f t="shared" si="9"/>
        <v>22</v>
      </c>
    </row>
    <row r="39" spans="1:45" ht="15.75" customHeight="1">
      <c r="A39" s="50">
        <v>37</v>
      </c>
      <c r="B39" s="8" t="s">
        <v>36</v>
      </c>
      <c r="C39" s="6">
        <v>63</v>
      </c>
      <c r="D39" s="6">
        <v>7</v>
      </c>
      <c r="E39" s="6">
        <v>4</v>
      </c>
      <c r="F39" s="6"/>
      <c r="G39" s="6">
        <v>1</v>
      </c>
      <c r="H39" s="6"/>
      <c r="I39" s="6"/>
      <c r="J39" s="6"/>
      <c r="K39" s="6"/>
      <c r="L39" s="6"/>
      <c r="M39" s="6"/>
      <c r="N39" s="6">
        <v>1</v>
      </c>
      <c r="O39" s="6"/>
      <c r="P39" s="6"/>
      <c r="Q39" s="6"/>
      <c r="R39" s="6"/>
      <c r="S39" s="6"/>
      <c r="T39" s="6"/>
      <c r="U39" s="6"/>
      <c r="V39" s="51">
        <f t="shared" si="5"/>
        <v>76</v>
      </c>
      <c r="W39" s="23">
        <v>21</v>
      </c>
      <c r="X39" s="23">
        <v>9</v>
      </c>
      <c r="Y39" s="23">
        <v>3</v>
      </c>
      <c r="Z39" s="23">
        <v>2</v>
      </c>
      <c r="AA39" s="23">
        <v>1</v>
      </c>
      <c r="AB39" s="23">
        <v>1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52">
        <f t="shared" si="6"/>
        <v>37</v>
      </c>
      <c r="AQ39" s="53">
        <f t="shared" si="7"/>
        <v>76</v>
      </c>
      <c r="AR39" s="52">
        <f t="shared" si="8"/>
        <v>37</v>
      </c>
      <c r="AS39" s="53">
        <f t="shared" si="9"/>
        <v>39</v>
      </c>
    </row>
    <row r="40" spans="1:45" s="55" customFormat="1" ht="15.75" customHeight="1">
      <c r="A40" s="50">
        <v>38</v>
      </c>
      <c r="B40" s="8" t="s">
        <v>37</v>
      </c>
      <c r="C40" s="11">
        <v>81</v>
      </c>
      <c r="D40" s="11">
        <v>21</v>
      </c>
      <c r="E40" s="11">
        <v>7</v>
      </c>
      <c r="F40" s="11">
        <v>5</v>
      </c>
      <c r="G40" s="11"/>
      <c r="H40" s="11">
        <v>2</v>
      </c>
      <c r="I40" s="11"/>
      <c r="J40" s="11">
        <v>8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74">
        <f t="shared" si="5"/>
        <v>124</v>
      </c>
      <c r="W40" s="24">
        <v>58</v>
      </c>
      <c r="X40" s="24">
        <v>19</v>
      </c>
      <c r="Y40" s="24">
        <v>5</v>
      </c>
      <c r="Z40" s="24">
        <v>4</v>
      </c>
      <c r="AA40" s="24">
        <v>1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75">
        <f t="shared" si="6"/>
        <v>87</v>
      </c>
      <c r="AQ40" s="76">
        <f t="shared" si="7"/>
        <v>124</v>
      </c>
      <c r="AR40" s="75">
        <f t="shared" si="8"/>
        <v>87</v>
      </c>
      <c r="AS40" s="76">
        <f t="shared" si="9"/>
        <v>37</v>
      </c>
    </row>
    <row r="41" spans="1:45" ht="15.75" customHeight="1">
      <c r="A41" s="50">
        <v>39</v>
      </c>
      <c r="B41" s="8" t="s">
        <v>38</v>
      </c>
      <c r="C41" s="6">
        <v>19</v>
      </c>
      <c r="D41" s="6">
        <v>2</v>
      </c>
      <c r="E41" s="6">
        <v>1</v>
      </c>
      <c r="F41" s="6"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51">
        <f t="shared" si="5"/>
        <v>23</v>
      </c>
      <c r="W41" s="23">
        <v>591</v>
      </c>
      <c r="X41" s="23">
        <v>12</v>
      </c>
      <c r="Y41" s="23">
        <v>1</v>
      </c>
      <c r="Z41" s="23"/>
      <c r="AA41" s="23"/>
      <c r="AB41" s="23">
        <v>5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52">
        <f t="shared" si="6"/>
        <v>609</v>
      </c>
      <c r="AQ41" s="53">
        <f t="shared" si="7"/>
        <v>23</v>
      </c>
      <c r="AR41" s="52">
        <f t="shared" si="8"/>
        <v>609</v>
      </c>
      <c r="AS41" s="53">
        <f t="shared" si="9"/>
        <v>-586</v>
      </c>
    </row>
    <row r="42" spans="1:45" ht="15.75" customHeight="1">
      <c r="A42" s="50">
        <v>40</v>
      </c>
      <c r="B42" s="8" t="s">
        <v>39</v>
      </c>
      <c r="C42" s="6">
        <v>69</v>
      </c>
      <c r="D42" s="6">
        <v>17</v>
      </c>
      <c r="E42" s="6">
        <v>1</v>
      </c>
      <c r="F42" s="6"/>
      <c r="G42" s="6"/>
      <c r="H42" s="6">
        <v>1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1">
        <f t="shared" si="5"/>
        <v>88</v>
      </c>
      <c r="W42" s="23">
        <v>230</v>
      </c>
      <c r="X42" s="23">
        <v>17</v>
      </c>
      <c r="Y42" s="23">
        <v>4</v>
      </c>
      <c r="Z42" s="23">
        <v>1</v>
      </c>
      <c r="AA42" s="23">
        <v>1</v>
      </c>
      <c r="AB42" s="23">
        <v>1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52">
        <f t="shared" si="6"/>
        <v>254</v>
      </c>
      <c r="AQ42" s="53">
        <f t="shared" si="7"/>
        <v>88</v>
      </c>
      <c r="AR42" s="52">
        <f t="shared" si="8"/>
        <v>254</v>
      </c>
      <c r="AS42" s="53">
        <f t="shared" si="9"/>
        <v>-166</v>
      </c>
    </row>
    <row r="43" spans="1:45" ht="15.75" customHeight="1">
      <c r="A43" s="50">
        <v>41</v>
      </c>
      <c r="B43" s="8" t="s">
        <v>40</v>
      </c>
      <c r="C43" s="6">
        <v>24</v>
      </c>
      <c r="D43" s="6">
        <v>2</v>
      </c>
      <c r="E43" s="6"/>
      <c r="F43" s="6">
        <v>2</v>
      </c>
      <c r="G43" s="6"/>
      <c r="H43" s="6"/>
      <c r="I43" s="6"/>
      <c r="J43" s="6">
        <v>3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1">
        <f t="shared" si="5"/>
        <v>31</v>
      </c>
      <c r="W43" s="23">
        <v>21</v>
      </c>
      <c r="X43" s="23">
        <v>5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52">
        <f t="shared" si="6"/>
        <v>26</v>
      </c>
      <c r="AQ43" s="53">
        <f t="shared" si="7"/>
        <v>31</v>
      </c>
      <c r="AR43" s="52">
        <f t="shared" si="8"/>
        <v>26</v>
      </c>
      <c r="AS43" s="53">
        <f t="shared" si="9"/>
        <v>5</v>
      </c>
    </row>
    <row r="44" spans="1:45" s="55" customFormat="1" ht="15.75" customHeight="1">
      <c r="A44" s="50">
        <v>42</v>
      </c>
      <c r="B44" s="8" t="s">
        <v>41</v>
      </c>
      <c r="C44" s="11">
        <v>24</v>
      </c>
      <c r="D44" s="11">
        <v>8</v>
      </c>
      <c r="E44" s="11">
        <v>4</v>
      </c>
      <c r="F44" s="11"/>
      <c r="G44" s="11">
        <v>1</v>
      </c>
      <c r="H44" s="11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74">
        <f t="shared" si="5"/>
        <v>38</v>
      </c>
      <c r="W44" s="24">
        <v>40</v>
      </c>
      <c r="X44" s="24">
        <v>6</v>
      </c>
      <c r="Y44" s="24"/>
      <c r="Z44" s="24"/>
      <c r="AA44" s="24">
        <v>1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75">
        <f t="shared" si="6"/>
        <v>47</v>
      </c>
      <c r="AQ44" s="76">
        <f t="shared" si="7"/>
        <v>38</v>
      </c>
      <c r="AR44" s="75">
        <f t="shared" si="8"/>
        <v>47</v>
      </c>
      <c r="AS44" s="76">
        <f t="shared" si="9"/>
        <v>-9</v>
      </c>
    </row>
    <row r="45" spans="1:45" s="55" customFormat="1" ht="15.75" customHeight="1">
      <c r="A45" s="50">
        <v>43</v>
      </c>
      <c r="B45" s="8" t="s">
        <v>42</v>
      </c>
      <c r="C45" s="11">
        <v>32</v>
      </c>
      <c r="D45" s="11">
        <v>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1</v>
      </c>
      <c r="R45" s="11"/>
      <c r="S45" s="11">
        <v>1</v>
      </c>
      <c r="T45" s="11"/>
      <c r="U45" s="11"/>
      <c r="V45" s="74">
        <f t="shared" si="5"/>
        <v>37</v>
      </c>
      <c r="W45" s="24">
        <v>6</v>
      </c>
      <c r="X45" s="24">
        <v>2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75">
        <f t="shared" si="6"/>
        <v>8</v>
      </c>
      <c r="AQ45" s="76">
        <f t="shared" si="7"/>
        <v>37</v>
      </c>
      <c r="AR45" s="75">
        <f t="shared" si="8"/>
        <v>8</v>
      </c>
      <c r="AS45" s="76">
        <f t="shared" si="9"/>
        <v>29</v>
      </c>
    </row>
    <row r="46" spans="1:45" ht="15.75" customHeight="1">
      <c r="A46" s="50">
        <v>44</v>
      </c>
      <c r="B46" s="8" t="s">
        <v>43</v>
      </c>
      <c r="C46" s="6">
        <v>91</v>
      </c>
      <c r="D46" s="6">
        <v>12</v>
      </c>
      <c r="E46" s="6">
        <v>5</v>
      </c>
      <c r="F46" s="6">
        <v>1</v>
      </c>
      <c r="G46" s="6"/>
      <c r="H46" s="6"/>
      <c r="I46" s="6"/>
      <c r="J46" s="6"/>
      <c r="K46" s="6">
        <v>1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51">
        <f t="shared" si="5"/>
        <v>110</v>
      </c>
      <c r="W46" s="23">
        <v>79</v>
      </c>
      <c r="X46" s="23">
        <v>15</v>
      </c>
      <c r="Y46" s="23">
        <v>3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52">
        <f t="shared" si="6"/>
        <v>97</v>
      </c>
      <c r="AQ46" s="53">
        <f t="shared" si="7"/>
        <v>110</v>
      </c>
      <c r="AR46" s="52">
        <f t="shared" si="8"/>
        <v>97</v>
      </c>
      <c r="AS46" s="53">
        <f t="shared" si="9"/>
        <v>13</v>
      </c>
    </row>
    <row r="47" spans="1:45" ht="15.75" customHeight="1">
      <c r="A47" s="50">
        <v>45</v>
      </c>
      <c r="B47" s="8" t="s">
        <v>44</v>
      </c>
      <c r="C47" s="6">
        <v>53</v>
      </c>
      <c r="D47" s="6">
        <v>3</v>
      </c>
      <c r="E47" s="6"/>
      <c r="F47" s="6"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1">
        <f t="shared" si="5"/>
        <v>57</v>
      </c>
      <c r="W47" s="23">
        <v>19</v>
      </c>
      <c r="X47" s="23">
        <v>5</v>
      </c>
      <c r="Y47" s="23">
        <v>2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52">
        <f t="shared" si="6"/>
        <v>26</v>
      </c>
      <c r="AQ47" s="53">
        <f t="shared" si="7"/>
        <v>57</v>
      </c>
      <c r="AR47" s="52">
        <f t="shared" si="8"/>
        <v>26</v>
      </c>
      <c r="AS47" s="53">
        <f t="shared" si="9"/>
        <v>31</v>
      </c>
    </row>
    <row r="48" spans="1:45" ht="15.75" customHeight="1">
      <c r="A48" s="50">
        <v>46</v>
      </c>
      <c r="B48" s="8" t="s">
        <v>45</v>
      </c>
      <c r="C48" s="6">
        <v>42</v>
      </c>
      <c r="D48" s="6">
        <v>12</v>
      </c>
      <c r="E48" s="6"/>
      <c r="F48" s="6"/>
      <c r="G48" s="6">
        <v>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1">
        <f t="shared" si="5"/>
        <v>55</v>
      </c>
      <c r="W48" s="23">
        <v>37</v>
      </c>
      <c r="X48" s="23">
        <v>1</v>
      </c>
      <c r="Y48" s="23"/>
      <c r="Z48" s="23"/>
      <c r="AA48" s="23"/>
      <c r="AB48" s="23"/>
      <c r="AC48" s="23"/>
      <c r="AD48" s="23"/>
      <c r="AE48" s="23"/>
      <c r="AF48" s="23">
        <v>1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52">
        <f t="shared" si="6"/>
        <v>39</v>
      </c>
      <c r="AQ48" s="53">
        <f t="shared" si="7"/>
        <v>55</v>
      </c>
      <c r="AR48" s="52">
        <f t="shared" si="8"/>
        <v>39</v>
      </c>
      <c r="AS48" s="53">
        <f t="shared" si="9"/>
        <v>16</v>
      </c>
    </row>
    <row r="49" spans="1:45" ht="15.75" customHeight="1">
      <c r="A49" s="50">
        <v>47</v>
      </c>
      <c r="B49" s="8" t="s">
        <v>46</v>
      </c>
      <c r="C49" s="6">
        <v>46</v>
      </c>
      <c r="D49" s="6">
        <v>1</v>
      </c>
      <c r="E49" s="6">
        <v>3</v>
      </c>
      <c r="F49" s="6"/>
      <c r="G49" s="6"/>
      <c r="H49" s="6">
        <v>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1</v>
      </c>
      <c r="T49" s="6"/>
      <c r="U49" s="6"/>
      <c r="V49" s="51">
        <f t="shared" si="5"/>
        <v>53</v>
      </c>
      <c r="W49" s="23">
        <v>41</v>
      </c>
      <c r="X49" s="23">
        <v>4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52">
        <f t="shared" si="6"/>
        <v>45</v>
      </c>
      <c r="AQ49" s="53">
        <f t="shared" si="7"/>
        <v>53</v>
      </c>
      <c r="AR49" s="52">
        <f t="shared" si="8"/>
        <v>45</v>
      </c>
      <c r="AS49" s="53">
        <f t="shared" si="9"/>
        <v>8</v>
      </c>
    </row>
    <row r="50" spans="1:45" s="55" customFormat="1" ht="15.75" customHeight="1">
      <c r="A50" s="50">
        <v>48</v>
      </c>
      <c r="B50" s="8" t="s">
        <v>47</v>
      </c>
      <c r="C50" s="11">
        <v>43</v>
      </c>
      <c r="D50" s="11">
        <v>3</v>
      </c>
      <c r="E50" s="11">
        <v>2</v>
      </c>
      <c r="F50" s="11">
        <v>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74">
        <f t="shared" si="5"/>
        <v>49</v>
      </c>
      <c r="W50" s="24">
        <v>50</v>
      </c>
      <c r="X50" s="24">
        <v>5</v>
      </c>
      <c r="Y50" s="24">
        <v>1</v>
      </c>
      <c r="Z50" s="24">
        <v>1</v>
      </c>
      <c r="AA50" s="24"/>
      <c r="AB50" s="24"/>
      <c r="AC50" s="24"/>
      <c r="AD50" s="24"/>
      <c r="AE50" s="24"/>
      <c r="AF50" s="24">
        <v>1</v>
      </c>
      <c r="AG50" s="24"/>
      <c r="AH50" s="24"/>
      <c r="AI50" s="24"/>
      <c r="AJ50" s="24"/>
      <c r="AK50" s="24"/>
      <c r="AL50" s="24"/>
      <c r="AM50" s="24"/>
      <c r="AN50" s="24"/>
      <c r="AO50" s="24"/>
      <c r="AP50" s="75">
        <f t="shared" si="6"/>
        <v>58</v>
      </c>
      <c r="AQ50" s="76">
        <f t="shared" si="7"/>
        <v>49</v>
      </c>
      <c r="AR50" s="75">
        <f t="shared" si="8"/>
        <v>58</v>
      </c>
      <c r="AS50" s="76">
        <f t="shared" si="9"/>
        <v>-9</v>
      </c>
    </row>
    <row r="51" spans="1:45" ht="15.75" customHeight="1">
      <c r="A51" s="50">
        <v>49</v>
      </c>
      <c r="B51" s="8" t="s">
        <v>48</v>
      </c>
      <c r="C51" s="6">
        <v>28</v>
      </c>
      <c r="D51" s="6">
        <v>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51">
        <f t="shared" si="5"/>
        <v>32</v>
      </c>
      <c r="W51" s="23">
        <v>149</v>
      </c>
      <c r="X51" s="23">
        <v>3</v>
      </c>
      <c r="Y51" s="23"/>
      <c r="Z51" s="23">
        <v>1</v>
      </c>
      <c r="AA51" s="23"/>
      <c r="AB51" s="23">
        <v>5</v>
      </c>
      <c r="AC51" s="23"/>
      <c r="AD51" s="23"/>
      <c r="AE51" s="23"/>
      <c r="AF51" s="23"/>
      <c r="AG51" s="23"/>
      <c r="AH51" s="23">
        <v>3</v>
      </c>
      <c r="AI51" s="23"/>
      <c r="AJ51" s="23"/>
      <c r="AK51" s="23"/>
      <c r="AL51" s="23"/>
      <c r="AM51" s="23"/>
      <c r="AN51" s="23"/>
      <c r="AO51" s="23">
        <v>1</v>
      </c>
      <c r="AP51" s="52">
        <f t="shared" si="6"/>
        <v>162</v>
      </c>
      <c r="AQ51" s="53">
        <f t="shared" si="7"/>
        <v>32</v>
      </c>
      <c r="AR51" s="52">
        <f t="shared" si="8"/>
        <v>162</v>
      </c>
      <c r="AS51" s="53">
        <f t="shared" si="9"/>
        <v>-130</v>
      </c>
    </row>
    <row r="52" spans="1:45" ht="15.75" customHeight="1">
      <c r="A52" s="50">
        <v>50</v>
      </c>
      <c r="B52" s="8" t="s">
        <v>49</v>
      </c>
      <c r="C52" s="6">
        <v>38</v>
      </c>
      <c r="D52" s="6">
        <v>10</v>
      </c>
      <c r="E52" s="6">
        <v>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1">
        <f t="shared" si="5"/>
        <v>49</v>
      </c>
      <c r="W52" s="23">
        <v>25</v>
      </c>
      <c r="X52" s="23">
        <v>7</v>
      </c>
      <c r="Y52" s="23"/>
      <c r="Z52" s="23"/>
      <c r="AA52" s="23"/>
      <c r="AB52" s="23">
        <v>2</v>
      </c>
      <c r="AC52" s="23"/>
      <c r="AD52" s="23"/>
      <c r="AE52" s="23"/>
      <c r="AF52" s="23">
        <v>1</v>
      </c>
      <c r="AG52" s="23"/>
      <c r="AH52" s="23"/>
      <c r="AI52" s="23"/>
      <c r="AJ52" s="23"/>
      <c r="AK52" s="23"/>
      <c r="AL52" s="23"/>
      <c r="AM52" s="23"/>
      <c r="AN52" s="23"/>
      <c r="AO52" s="23"/>
      <c r="AP52" s="52">
        <f t="shared" si="6"/>
        <v>35</v>
      </c>
      <c r="AQ52" s="53">
        <f t="shared" si="7"/>
        <v>49</v>
      </c>
      <c r="AR52" s="52">
        <f t="shared" si="8"/>
        <v>35</v>
      </c>
      <c r="AS52" s="53">
        <f t="shared" si="9"/>
        <v>14</v>
      </c>
    </row>
    <row r="53" spans="1:45" s="55" customFormat="1" ht="15.75" customHeight="1">
      <c r="A53" s="50">
        <v>51</v>
      </c>
      <c r="B53" s="8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74">
        <v>27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75">
        <v>13</v>
      </c>
      <c r="AQ53" s="76">
        <v>27</v>
      </c>
      <c r="AR53" s="75">
        <v>13</v>
      </c>
      <c r="AS53" s="76">
        <f t="shared" si="9"/>
        <v>14</v>
      </c>
    </row>
    <row r="54" spans="1:45" s="55" customFormat="1" ht="15.75" customHeight="1">
      <c r="A54" s="50">
        <v>52</v>
      </c>
      <c r="B54" s="8" t="s">
        <v>51</v>
      </c>
      <c r="C54" s="11">
        <v>48</v>
      </c>
      <c r="D54" s="11">
        <v>1</v>
      </c>
      <c r="E54" s="11">
        <v>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74">
        <f t="shared" si="5"/>
        <v>54</v>
      </c>
      <c r="W54" s="24">
        <v>49</v>
      </c>
      <c r="X54" s="24">
        <v>2</v>
      </c>
      <c r="Y54" s="24">
        <v>1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75">
        <f t="shared" si="6"/>
        <v>52</v>
      </c>
      <c r="AQ54" s="76">
        <f t="shared" si="7"/>
        <v>54</v>
      </c>
      <c r="AR54" s="75">
        <f t="shared" si="8"/>
        <v>52</v>
      </c>
      <c r="AS54" s="76">
        <f t="shared" si="9"/>
        <v>2</v>
      </c>
    </row>
    <row r="55" spans="1:45" s="73" customFormat="1" ht="15.75" customHeight="1">
      <c r="A55" s="66">
        <v>53</v>
      </c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9">
        <v>56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1">
        <v>46</v>
      </c>
      <c r="AQ55" s="72">
        <v>56</v>
      </c>
      <c r="AR55" s="71">
        <v>46</v>
      </c>
      <c r="AS55" s="72">
        <f t="shared" si="9"/>
        <v>10</v>
      </c>
    </row>
    <row r="56" spans="1:45" ht="15.75" customHeight="1">
      <c r="A56" s="50">
        <v>54</v>
      </c>
      <c r="B56" s="8" t="s">
        <v>53</v>
      </c>
      <c r="C56" s="6">
        <v>47</v>
      </c>
      <c r="D56" s="6">
        <v>8</v>
      </c>
      <c r="E56" s="6"/>
      <c r="F56" s="6">
        <v>1</v>
      </c>
      <c r="G56" s="6">
        <v>2</v>
      </c>
      <c r="H56" s="6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51">
        <f t="shared" si="5"/>
        <v>59</v>
      </c>
      <c r="W56" s="23">
        <v>39</v>
      </c>
      <c r="X56" s="23">
        <v>14</v>
      </c>
      <c r="Y56" s="23">
        <v>2</v>
      </c>
      <c r="Z56" s="23">
        <v>1</v>
      </c>
      <c r="AA56" s="23"/>
      <c r="AB56" s="23">
        <v>1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52">
        <f t="shared" si="6"/>
        <v>57</v>
      </c>
      <c r="AQ56" s="53">
        <f t="shared" si="7"/>
        <v>59</v>
      </c>
      <c r="AR56" s="52">
        <f t="shared" si="8"/>
        <v>57</v>
      </c>
      <c r="AS56" s="53">
        <f t="shared" si="9"/>
        <v>2</v>
      </c>
    </row>
    <row r="57" spans="1:45" ht="15.75" customHeight="1">
      <c r="A57" s="50">
        <v>55</v>
      </c>
      <c r="B57" s="8" t="s">
        <v>54</v>
      </c>
      <c r="C57" s="6">
        <v>17</v>
      </c>
      <c r="D57" s="6">
        <v>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1</v>
      </c>
      <c r="T57" s="6"/>
      <c r="U57" s="6"/>
      <c r="V57" s="51">
        <f t="shared" si="5"/>
        <v>19</v>
      </c>
      <c r="W57" s="23">
        <v>15</v>
      </c>
      <c r="X57" s="23">
        <v>3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52">
        <f t="shared" si="6"/>
        <v>18</v>
      </c>
      <c r="AQ57" s="53">
        <f t="shared" si="7"/>
        <v>19</v>
      </c>
      <c r="AR57" s="52">
        <f t="shared" si="8"/>
        <v>18</v>
      </c>
      <c r="AS57" s="53">
        <f t="shared" si="9"/>
        <v>1</v>
      </c>
    </row>
    <row r="58" spans="1:45" ht="15.75" customHeight="1">
      <c r="A58" s="50">
        <v>56</v>
      </c>
      <c r="B58" s="8" t="s">
        <v>55</v>
      </c>
      <c r="C58" s="6">
        <v>10</v>
      </c>
      <c r="D58" s="6">
        <v>1</v>
      </c>
      <c r="E58" s="6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v>2</v>
      </c>
      <c r="T58" s="6"/>
      <c r="U58" s="6"/>
      <c r="V58" s="51">
        <f t="shared" si="5"/>
        <v>14</v>
      </c>
      <c r="W58" s="23">
        <v>3</v>
      </c>
      <c r="X58" s="23">
        <v>1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52">
        <f t="shared" si="6"/>
        <v>4</v>
      </c>
      <c r="AQ58" s="53">
        <f t="shared" si="7"/>
        <v>14</v>
      </c>
      <c r="AR58" s="52">
        <f t="shared" si="8"/>
        <v>4</v>
      </c>
      <c r="AS58" s="53">
        <f t="shared" si="9"/>
        <v>10</v>
      </c>
    </row>
    <row r="59" spans="1:45" ht="15.75" customHeight="1">
      <c r="A59" s="50">
        <v>57</v>
      </c>
      <c r="B59" s="8" t="s">
        <v>56</v>
      </c>
      <c r="C59" s="6">
        <v>68</v>
      </c>
      <c r="D59" s="6">
        <v>6</v>
      </c>
      <c r="E59" s="6">
        <v>3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1">
        <f t="shared" si="5"/>
        <v>77</v>
      </c>
      <c r="W59" s="23">
        <v>47</v>
      </c>
      <c r="X59" s="23">
        <v>3</v>
      </c>
      <c r="Y59" s="23"/>
      <c r="Z59" s="23">
        <v>1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52">
        <f t="shared" si="6"/>
        <v>51</v>
      </c>
      <c r="AQ59" s="53">
        <f t="shared" si="7"/>
        <v>77</v>
      </c>
      <c r="AR59" s="52">
        <f t="shared" si="8"/>
        <v>51</v>
      </c>
      <c r="AS59" s="53">
        <f t="shared" si="9"/>
        <v>26</v>
      </c>
    </row>
    <row r="60" spans="1:45" ht="15.75" customHeight="1">
      <c r="A60" s="50">
        <v>58</v>
      </c>
      <c r="B60" s="8" t="s">
        <v>57</v>
      </c>
      <c r="C60" s="6">
        <v>52</v>
      </c>
      <c r="D60" s="6">
        <v>8</v>
      </c>
      <c r="E60" s="6">
        <v>1</v>
      </c>
      <c r="F60" s="6">
        <v>1</v>
      </c>
      <c r="G60" s="6">
        <v>1</v>
      </c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51">
        <f t="shared" si="5"/>
        <v>64</v>
      </c>
      <c r="W60" s="23">
        <v>41</v>
      </c>
      <c r="X60" s="23">
        <v>3</v>
      </c>
      <c r="Y60" s="23">
        <v>1</v>
      </c>
      <c r="Z60" s="23">
        <v>2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52">
        <f t="shared" si="6"/>
        <v>47</v>
      </c>
      <c r="AQ60" s="53">
        <f t="shared" si="7"/>
        <v>64</v>
      </c>
      <c r="AR60" s="52">
        <f t="shared" si="8"/>
        <v>47</v>
      </c>
      <c r="AS60" s="53">
        <f t="shared" si="9"/>
        <v>17</v>
      </c>
    </row>
    <row r="61" spans="1:45" ht="15.75" customHeight="1">
      <c r="A61" s="50">
        <v>59</v>
      </c>
      <c r="B61" s="8" t="s">
        <v>58</v>
      </c>
      <c r="C61" s="6">
        <v>9</v>
      </c>
      <c r="D61" s="6">
        <v>3</v>
      </c>
      <c r="E61" s="6">
        <v>1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51">
        <f t="shared" si="5"/>
        <v>13</v>
      </c>
      <c r="W61" s="23">
        <v>17</v>
      </c>
      <c r="X61" s="23">
        <v>2</v>
      </c>
      <c r="Y61" s="23">
        <v>1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52">
        <f t="shared" si="6"/>
        <v>20</v>
      </c>
      <c r="AQ61" s="53">
        <f t="shared" si="7"/>
        <v>13</v>
      </c>
      <c r="AR61" s="52">
        <f t="shared" si="8"/>
        <v>20</v>
      </c>
      <c r="AS61" s="53">
        <f t="shared" si="9"/>
        <v>-7</v>
      </c>
    </row>
    <row r="62" spans="23:46" ht="15.75" customHeight="1" thickBot="1"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60"/>
      <c r="AQ62" s="61"/>
      <c r="AR62" s="62"/>
      <c r="AS62" s="61"/>
      <c r="AT62" s="59"/>
    </row>
    <row r="63" spans="1:46" s="16" customFormat="1" ht="15.75" customHeight="1" thickBot="1">
      <c r="A63" s="39"/>
      <c r="B63" s="17" t="s">
        <v>70</v>
      </c>
      <c r="C63" s="18">
        <f>SUM(C3:C61)</f>
        <v>3392</v>
      </c>
      <c r="D63" s="18">
        <f aca="true" t="shared" si="10" ref="D63:U63">SUM(D3:D61)</f>
        <v>613</v>
      </c>
      <c r="E63" s="18">
        <f t="shared" si="10"/>
        <v>191</v>
      </c>
      <c r="F63" s="18">
        <f t="shared" si="10"/>
        <v>115</v>
      </c>
      <c r="G63" s="18">
        <f t="shared" si="10"/>
        <v>81</v>
      </c>
      <c r="H63" s="18">
        <f t="shared" si="10"/>
        <v>87</v>
      </c>
      <c r="I63" s="18">
        <f t="shared" si="10"/>
        <v>5</v>
      </c>
      <c r="J63" s="18">
        <f t="shared" si="10"/>
        <v>41</v>
      </c>
      <c r="K63" s="18">
        <f t="shared" si="10"/>
        <v>2</v>
      </c>
      <c r="L63" s="18">
        <f t="shared" si="10"/>
        <v>0</v>
      </c>
      <c r="M63" s="18">
        <f t="shared" si="10"/>
        <v>0</v>
      </c>
      <c r="N63" s="18">
        <f t="shared" si="10"/>
        <v>1</v>
      </c>
      <c r="O63" s="18">
        <f t="shared" si="10"/>
        <v>0</v>
      </c>
      <c r="P63" s="18">
        <f t="shared" si="10"/>
        <v>0</v>
      </c>
      <c r="Q63" s="18">
        <f t="shared" si="10"/>
        <v>7</v>
      </c>
      <c r="R63" s="18">
        <f t="shared" si="10"/>
        <v>0</v>
      </c>
      <c r="S63" s="18">
        <f t="shared" si="10"/>
        <v>5</v>
      </c>
      <c r="T63" s="18">
        <f t="shared" si="10"/>
        <v>0</v>
      </c>
      <c r="U63" s="18">
        <f t="shared" si="10"/>
        <v>0</v>
      </c>
      <c r="V63" s="32">
        <f>SUM(V3:V61)</f>
        <v>4623</v>
      </c>
      <c r="W63" s="30">
        <f>SUM(W3:W61)</f>
        <v>4785</v>
      </c>
      <c r="X63" s="30">
        <f aca="true" t="shared" si="11" ref="X63:AO63">SUM(X3:X61)</f>
        <v>513</v>
      </c>
      <c r="Y63" s="30">
        <f t="shared" si="11"/>
        <v>105</v>
      </c>
      <c r="Z63" s="30">
        <f t="shared" si="11"/>
        <v>68</v>
      </c>
      <c r="AA63" s="30">
        <f t="shared" si="11"/>
        <v>20</v>
      </c>
      <c r="AB63" s="30">
        <f t="shared" si="11"/>
        <v>46</v>
      </c>
      <c r="AC63" s="30">
        <f t="shared" si="11"/>
        <v>0</v>
      </c>
      <c r="AD63" s="30">
        <f t="shared" si="11"/>
        <v>0</v>
      </c>
      <c r="AE63" s="30">
        <f t="shared" si="11"/>
        <v>0</v>
      </c>
      <c r="AF63" s="30">
        <f t="shared" si="11"/>
        <v>16</v>
      </c>
      <c r="AG63" s="30">
        <f t="shared" si="11"/>
        <v>0</v>
      </c>
      <c r="AH63" s="30">
        <f t="shared" si="11"/>
        <v>10</v>
      </c>
      <c r="AI63" s="30">
        <f t="shared" si="11"/>
        <v>0</v>
      </c>
      <c r="AJ63" s="30">
        <f t="shared" si="11"/>
        <v>1</v>
      </c>
      <c r="AK63" s="30">
        <f t="shared" si="11"/>
        <v>0</v>
      </c>
      <c r="AL63" s="30">
        <f t="shared" si="11"/>
        <v>3</v>
      </c>
      <c r="AM63" s="30">
        <f t="shared" si="11"/>
        <v>2</v>
      </c>
      <c r="AN63" s="30">
        <f t="shared" si="11"/>
        <v>0</v>
      </c>
      <c r="AO63" s="30">
        <f t="shared" si="11"/>
        <v>2</v>
      </c>
      <c r="AP63" s="34">
        <f>SUM(AP3:AP61)</f>
        <v>5630</v>
      </c>
      <c r="AQ63" s="63">
        <f>SUM(AQ3:AQ62)</f>
        <v>4623</v>
      </c>
      <c r="AR63" s="63">
        <f>SUM(AR3:AR62)</f>
        <v>5630</v>
      </c>
      <c r="AS63" s="46">
        <f>AQ63-AR63</f>
        <v>-1007</v>
      </c>
      <c r="AT63" s="22"/>
    </row>
    <row r="64" spans="2:21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</sheetData>
  <sheetProtection/>
  <mergeCells count="4">
    <mergeCell ref="A1:A2"/>
    <mergeCell ref="B1:B2"/>
    <mergeCell ref="C1:V1"/>
    <mergeCell ref="W1:AP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1" width="22.57421875" style="54" customWidth="1"/>
    <col min="12" max="12" width="20.421875" style="54" customWidth="1"/>
    <col min="13" max="13" width="19.421875" style="54" bestFit="1" customWidth="1"/>
    <col min="14" max="15" width="19.421875" style="54" customWidth="1"/>
    <col min="16" max="16" width="18.421875" style="54" customWidth="1"/>
    <col min="17" max="17" width="12.421875" style="54" bestFit="1" customWidth="1"/>
    <col min="18" max="18" width="17.421875" style="54" customWidth="1"/>
    <col min="19" max="20" width="12.28125" style="54" customWidth="1"/>
    <col min="21" max="21" width="15.00390625" style="54" customWidth="1"/>
    <col min="22" max="22" width="13.7109375" style="54" customWidth="1"/>
    <col min="23" max="23" width="11.140625" style="56" customWidth="1"/>
    <col min="24" max="24" width="12.421875" style="54" customWidth="1"/>
    <col min="25" max="25" width="14.00390625" style="54" customWidth="1"/>
    <col min="26" max="26" width="14.421875" style="54" customWidth="1"/>
    <col min="27" max="27" width="9.140625" style="54" customWidth="1"/>
    <col min="28" max="28" width="14.7109375" style="54" customWidth="1"/>
    <col min="29" max="29" width="10.421875" style="54" customWidth="1"/>
    <col min="30" max="30" width="22.57421875" style="54" bestFit="1" customWidth="1"/>
    <col min="31" max="32" width="22.57421875" style="54" customWidth="1"/>
    <col min="33" max="34" width="17.00390625" style="54" customWidth="1"/>
    <col min="35" max="40" width="13.8515625" style="54" customWidth="1"/>
    <col min="41" max="42" width="16.57421875" style="54" customWidth="1"/>
    <col min="43" max="43" width="15.8515625" style="54" customWidth="1"/>
    <col min="44" max="46" width="13.7109375" style="56" customWidth="1"/>
    <col min="47" max="47" width="15.140625" style="56" customWidth="1"/>
    <col min="48" max="16384" width="10.57421875" style="54" customWidth="1"/>
  </cols>
  <sheetData>
    <row r="1" spans="1:47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 t="s">
        <v>73</v>
      </c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40"/>
      <c r="AT1" s="40"/>
      <c r="AU1" s="47"/>
    </row>
    <row r="2" spans="1:47" s="48" customFormat="1" ht="60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91</v>
      </c>
      <c r="K2" s="14" t="s">
        <v>85</v>
      </c>
      <c r="L2" s="14" t="s">
        <v>86</v>
      </c>
      <c r="M2" s="14" t="s">
        <v>87</v>
      </c>
      <c r="N2" s="14" t="s">
        <v>93</v>
      </c>
      <c r="O2" s="14" t="s">
        <v>88</v>
      </c>
      <c r="P2" s="14" t="s">
        <v>79</v>
      </c>
      <c r="Q2" s="14" t="s">
        <v>68</v>
      </c>
      <c r="R2" s="14" t="s">
        <v>82</v>
      </c>
      <c r="S2" s="14" t="s">
        <v>71</v>
      </c>
      <c r="T2" s="14" t="s">
        <v>77</v>
      </c>
      <c r="U2" s="14" t="s">
        <v>90</v>
      </c>
      <c r="V2" s="14" t="s">
        <v>72</v>
      </c>
      <c r="W2" s="37" t="s">
        <v>70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69</v>
      </c>
      <c r="AC2" s="19" t="s">
        <v>66</v>
      </c>
      <c r="AD2" s="19" t="s">
        <v>67</v>
      </c>
      <c r="AE2" s="19" t="s">
        <v>89</v>
      </c>
      <c r="AF2" s="19" t="s">
        <v>83</v>
      </c>
      <c r="AG2" s="19" t="s">
        <v>68</v>
      </c>
      <c r="AH2" s="19" t="s">
        <v>84</v>
      </c>
      <c r="AI2" s="19" t="s">
        <v>71</v>
      </c>
      <c r="AJ2" s="19" t="s">
        <v>80</v>
      </c>
      <c r="AK2" s="19" t="s">
        <v>92</v>
      </c>
      <c r="AL2" s="19" t="s">
        <v>88</v>
      </c>
      <c r="AM2" s="19" t="s">
        <v>79</v>
      </c>
      <c r="AN2" s="19" t="s">
        <v>91</v>
      </c>
      <c r="AO2" s="19" t="s">
        <v>82</v>
      </c>
      <c r="AP2" s="19" t="s">
        <v>77</v>
      </c>
      <c r="AQ2" s="19" t="s">
        <v>72</v>
      </c>
      <c r="AR2" s="36" t="s">
        <v>70</v>
      </c>
      <c r="AS2" s="41" t="s">
        <v>75</v>
      </c>
      <c r="AT2" s="42" t="s">
        <v>76</v>
      </c>
      <c r="AU2" s="49" t="s">
        <v>74</v>
      </c>
    </row>
    <row r="3" spans="1:47" s="55" customFormat="1" ht="15.75" customHeight="1">
      <c r="A3" s="50">
        <v>1</v>
      </c>
      <c r="B3" s="8" t="s">
        <v>59</v>
      </c>
      <c r="C3" s="11">
        <v>223</v>
      </c>
      <c r="D3" s="11">
        <v>102</v>
      </c>
      <c r="E3" s="11">
        <v>92</v>
      </c>
      <c r="F3" s="11">
        <v>73</v>
      </c>
      <c r="G3" s="11">
        <v>54</v>
      </c>
      <c r="H3" s="11">
        <v>69</v>
      </c>
      <c r="I3" s="11">
        <v>3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4">
        <f aca="true" t="shared" si="0" ref="W3:W34">SUM(C3:V3)</f>
        <v>616</v>
      </c>
      <c r="X3" s="24">
        <v>209</v>
      </c>
      <c r="Y3" s="24">
        <v>53</v>
      </c>
      <c r="Z3" s="24">
        <v>24</v>
      </c>
      <c r="AA3" s="24">
        <v>10</v>
      </c>
      <c r="AB3" s="24">
        <v>4</v>
      </c>
      <c r="AC3" s="24">
        <v>6</v>
      </c>
      <c r="AD3" s="24">
        <v>1</v>
      </c>
      <c r="AE3" s="24"/>
      <c r="AF3" s="24"/>
      <c r="AG3" s="24">
        <v>1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75">
        <f aca="true" t="shared" si="1" ref="AR3:AR34">SUM(X3:AQ3)</f>
        <v>308</v>
      </c>
      <c r="AS3" s="76">
        <f aca="true" t="shared" si="2" ref="AS3:AS34">SUM(C3:V3)</f>
        <v>616</v>
      </c>
      <c r="AT3" s="75">
        <f aca="true" t="shared" si="3" ref="AT3:AT34">SUM(X3:AQ3)</f>
        <v>308</v>
      </c>
      <c r="AU3" s="76">
        <f aca="true" t="shared" si="4" ref="AU3:AU34">AS3-AT3</f>
        <v>308</v>
      </c>
    </row>
    <row r="4" spans="1:47" s="73" customFormat="1" ht="15.75" customHeight="1">
      <c r="A4" s="66">
        <v>2</v>
      </c>
      <c r="B4" s="67" t="s">
        <v>1</v>
      </c>
      <c r="C4" s="68">
        <v>94</v>
      </c>
      <c r="D4" s="68">
        <v>24</v>
      </c>
      <c r="E4" s="68">
        <v>13</v>
      </c>
      <c r="F4" s="68">
        <v>4</v>
      </c>
      <c r="G4" s="68">
        <v>4</v>
      </c>
      <c r="H4" s="68">
        <v>2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>
        <f t="shared" si="0"/>
        <v>141</v>
      </c>
      <c r="X4" s="70">
        <v>248</v>
      </c>
      <c r="Y4" s="70">
        <v>80</v>
      </c>
      <c r="Z4" s="70">
        <v>11</v>
      </c>
      <c r="AA4" s="70">
        <v>11</v>
      </c>
      <c r="AB4" s="70">
        <v>1</v>
      </c>
      <c r="AC4" s="70">
        <v>4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>
        <f t="shared" si="1"/>
        <v>355</v>
      </c>
      <c r="AS4" s="72">
        <f t="shared" si="2"/>
        <v>141</v>
      </c>
      <c r="AT4" s="71">
        <f t="shared" si="3"/>
        <v>355</v>
      </c>
      <c r="AU4" s="72">
        <f t="shared" si="4"/>
        <v>-214</v>
      </c>
    </row>
    <row r="5" spans="1:47" s="55" customFormat="1" ht="15.75" customHeight="1">
      <c r="A5" s="50">
        <v>3</v>
      </c>
      <c r="B5" s="8" t="s">
        <v>2</v>
      </c>
      <c r="C5" s="11">
        <v>628</v>
      </c>
      <c r="D5" s="11">
        <v>27</v>
      </c>
      <c r="E5" s="11">
        <v>14</v>
      </c>
      <c r="F5" s="11">
        <v>1</v>
      </c>
      <c r="G5" s="11">
        <v>2</v>
      </c>
      <c r="H5" s="11"/>
      <c r="I5" s="6"/>
      <c r="J5" s="6"/>
      <c r="K5" s="6"/>
      <c r="L5" s="6"/>
      <c r="M5" s="6"/>
      <c r="N5" s="6"/>
      <c r="O5" s="6"/>
      <c r="P5" s="6"/>
      <c r="Q5" s="6">
        <v>1</v>
      </c>
      <c r="R5" s="6"/>
      <c r="S5" s="6"/>
      <c r="T5" s="6"/>
      <c r="U5" s="6"/>
      <c r="V5" s="6"/>
      <c r="W5" s="51">
        <f t="shared" si="0"/>
        <v>673</v>
      </c>
      <c r="X5" s="24">
        <v>285</v>
      </c>
      <c r="Y5" s="24">
        <v>9</v>
      </c>
      <c r="Z5" s="24">
        <v>4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52">
        <f t="shared" si="1"/>
        <v>298</v>
      </c>
      <c r="AS5" s="53">
        <f t="shared" si="2"/>
        <v>673</v>
      </c>
      <c r="AT5" s="52">
        <f t="shared" si="3"/>
        <v>298</v>
      </c>
      <c r="AU5" s="53">
        <f t="shared" si="4"/>
        <v>375</v>
      </c>
    </row>
    <row r="6" spans="1:47" s="55" customFormat="1" ht="15.75" customHeight="1">
      <c r="A6" s="50">
        <v>4</v>
      </c>
      <c r="B6" s="8" t="s">
        <v>3</v>
      </c>
      <c r="C6" s="11">
        <v>19</v>
      </c>
      <c r="D6" s="11">
        <v>8</v>
      </c>
      <c r="E6" s="11">
        <v>4</v>
      </c>
      <c r="F6" s="11">
        <v>14</v>
      </c>
      <c r="G6" s="11">
        <v>6</v>
      </c>
      <c r="H6" s="11">
        <v>12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4">
        <f t="shared" si="0"/>
        <v>63</v>
      </c>
      <c r="X6" s="24">
        <v>28</v>
      </c>
      <c r="Y6" s="24">
        <v>11</v>
      </c>
      <c r="Z6" s="24">
        <v>6</v>
      </c>
      <c r="AA6" s="24">
        <v>3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75">
        <f t="shared" si="1"/>
        <v>48</v>
      </c>
      <c r="AS6" s="76">
        <f t="shared" si="2"/>
        <v>63</v>
      </c>
      <c r="AT6" s="75">
        <f t="shared" si="3"/>
        <v>48</v>
      </c>
      <c r="AU6" s="76">
        <f t="shared" si="4"/>
        <v>15</v>
      </c>
    </row>
    <row r="7" spans="1:47" s="55" customFormat="1" ht="15.75" customHeight="1">
      <c r="A7" s="50">
        <v>5</v>
      </c>
      <c r="B7" s="8" t="s">
        <v>4</v>
      </c>
      <c r="C7" s="11">
        <v>54</v>
      </c>
      <c r="D7" s="11">
        <v>8</v>
      </c>
      <c r="E7" s="11">
        <v>1</v>
      </c>
      <c r="F7" s="11"/>
      <c r="G7" s="11">
        <v>1</v>
      </c>
      <c r="H7" s="11">
        <v>1</v>
      </c>
      <c r="I7" s="11"/>
      <c r="J7" s="11"/>
      <c r="K7" s="11"/>
      <c r="L7" s="11"/>
      <c r="M7" s="11"/>
      <c r="N7" s="11"/>
      <c r="O7" s="11"/>
      <c r="P7" s="11"/>
      <c r="Q7" s="11">
        <v>1</v>
      </c>
      <c r="R7" s="11"/>
      <c r="S7" s="11"/>
      <c r="T7" s="11"/>
      <c r="U7" s="11"/>
      <c r="V7" s="11"/>
      <c r="W7" s="74">
        <f t="shared" si="0"/>
        <v>66</v>
      </c>
      <c r="X7" s="24">
        <v>111</v>
      </c>
      <c r="Y7" s="24">
        <v>16</v>
      </c>
      <c r="Z7" s="24">
        <v>5</v>
      </c>
      <c r="AA7" s="24"/>
      <c r="AB7" s="24">
        <v>1</v>
      </c>
      <c r="AC7" s="24">
        <v>1</v>
      </c>
      <c r="AD7" s="24"/>
      <c r="AE7" s="24"/>
      <c r="AF7" s="24"/>
      <c r="AG7" s="24">
        <v>1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75">
        <f t="shared" si="1"/>
        <v>135</v>
      </c>
      <c r="AS7" s="76">
        <f t="shared" si="2"/>
        <v>66</v>
      </c>
      <c r="AT7" s="75">
        <f t="shared" si="3"/>
        <v>135</v>
      </c>
      <c r="AU7" s="76">
        <f t="shared" si="4"/>
        <v>-69</v>
      </c>
    </row>
    <row r="8" spans="1:47" s="55" customFormat="1" ht="15.75" customHeight="1">
      <c r="A8" s="50">
        <v>6</v>
      </c>
      <c r="B8" s="8" t="s">
        <v>5</v>
      </c>
      <c r="C8" s="11">
        <v>381</v>
      </c>
      <c r="D8" s="11">
        <v>34</v>
      </c>
      <c r="E8" s="11">
        <v>10</v>
      </c>
      <c r="F8" s="11">
        <v>5</v>
      </c>
      <c r="G8" s="11">
        <v>3</v>
      </c>
      <c r="H8" s="11"/>
      <c r="I8" s="11"/>
      <c r="J8" s="11">
        <v>8</v>
      </c>
      <c r="K8" s="11"/>
      <c r="L8" s="11"/>
      <c r="M8" s="11"/>
      <c r="N8" s="11"/>
      <c r="O8" s="11"/>
      <c r="P8" s="11"/>
      <c r="Q8" s="11">
        <v>2</v>
      </c>
      <c r="R8" s="11"/>
      <c r="S8" s="11"/>
      <c r="T8" s="11"/>
      <c r="U8" s="11"/>
      <c r="V8" s="11"/>
      <c r="W8" s="74">
        <f t="shared" si="0"/>
        <v>443</v>
      </c>
      <c r="X8" s="24">
        <v>401</v>
      </c>
      <c r="Y8" s="24">
        <v>45</v>
      </c>
      <c r="Z8" s="24">
        <v>9</v>
      </c>
      <c r="AA8" s="24">
        <v>3</v>
      </c>
      <c r="AB8" s="24">
        <v>2</v>
      </c>
      <c r="AC8" s="24">
        <v>1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>
        <v>5</v>
      </c>
      <c r="AO8" s="24"/>
      <c r="AP8" s="24"/>
      <c r="AQ8" s="24"/>
      <c r="AR8" s="75">
        <f t="shared" si="1"/>
        <v>466</v>
      </c>
      <c r="AS8" s="76">
        <f t="shared" si="2"/>
        <v>443</v>
      </c>
      <c r="AT8" s="75">
        <f t="shared" si="3"/>
        <v>466</v>
      </c>
      <c r="AU8" s="76">
        <f t="shared" si="4"/>
        <v>-23</v>
      </c>
    </row>
    <row r="9" spans="1:47" ht="15.75" customHeight="1">
      <c r="A9" s="50">
        <v>7</v>
      </c>
      <c r="B9" s="8" t="s">
        <v>6</v>
      </c>
      <c r="C9" s="6">
        <v>18</v>
      </c>
      <c r="D9" s="6">
        <v>16</v>
      </c>
      <c r="E9" s="6">
        <v>8</v>
      </c>
      <c r="F9" s="6">
        <v>11</v>
      </c>
      <c r="G9" s="6">
        <v>10</v>
      </c>
      <c r="H9" s="6">
        <v>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1">
        <f t="shared" si="0"/>
        <v>68</v>
      </c>
      <c r="X9" s="23">
        <v>26</v>
      </c>
      <c r="Y9" s="23">
        <v>15</v>
      </c>
      <c r="Z9" s="23">
        <v>2</v>
      </c>
      <c r="AA9" s="23">
        <v>4</v>
      </c>
      <c r="AB9" s="23">
        <v>2</v>
      </c>
      <c r="AC9" s="23">
        <v>3</v>
      </c>
      <c r="AD9" s="23">
        <v>1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52">
        <f t="shared" si="1"/>
        <v>53</v>
      </c>
      <c r="AS9" s="53">
        <f t="shared" si="2"/>
        <v>68</v>
      </c>
      <c r="AT9" s="52">
        <f t="shared" si="3"/>
        <v>53</v>
      </c>
      <c r="AU9" s="53">
        <f t="shared" si="4"/>
        <v>15</v>
      </c>
    </row>
    <row r="10" spans="1:47" ht="15.75" customHeight="1">
      <c r="A10" s="50">
        <v>8</v>
      </c>
      <c r="B10" s="8" t="s">
        <v>7</v>
      </c>
      <c r="C10" s="6">
        <v>105</v>
      </c>
      <c r="D10" s="6">
        <v>19</v>
      </c>
      <c r="E10" s="6">
        <v>7</v>
      </c>
      <c r="F10" s="6">
        <v>2</v>
      </c>
      <c r="G10" s="6">
        <v>2</v>
      </c>
      <c r="H10" s="6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1">
        <f t="shared" si="0"/>
        <v>137</v>
      </c>
      <c r="X10" s="23">
        <v>227</v>
      </c>
      <c r="Y10" s="23">
        <v>34</v>
      </c>
      <c r="Z10" s="23">
        <v>7</v>
      </c>
      <c r="AA10" s="23">
        <v>8</v>
      </c>
      <c r="AB10" s="23">
        <v>3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52">
        <f t="shared" si="1"/>
        <v>279</v>
      </c>
      <c r="AS10" s="53">
        <f t="shared" si="2"/>
        <v>137</v>
      </c>
      <c r="AT10" s="52">
        <f t="shared" si="3"/>
        <v>279</v>
      </c>
      <c r="AU10" s="65">
        <f t="shared" si="4"/>
        <v>-142</v>
      </c>
    </row>
    <row r="11" spans="1:47" s="55" customFormat="1" ht="15.75" customHeight="1">
      <c r="A11" s="50">
        <v>9</v>
      </c>
      <c r="B11" s="8" t="s">
        <v>8</v>
      </c>
      <c r="C11" s="11">
        <v>194</v>
      </c>
      <c r="D11" s="11">
        <v>15</v>
      </c>
      <c r="E11" s="11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/>
      <c r="W11" s="74">
        <f t="shared" si="0"/>
        <v>217</v>
      </c>
      <c r="X11" s="24">
        <v>44</v>
      </c>
      <c r="Y11" s="24">
        <v>16</v>
      </c>
      <c r="Z11" s="24">
        <v>5</v>
      </c>
      <c r="AA11" s="24">
        <v>1</v>
      </c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75">
        <f t="shared" si="1"/>
        <v>67</v>
      </c>
      <c r="AS11" s="76">
        <f t="shared" si="2"/>
        <v>217</v>
      </c>
      <c r="AT11" s="75">
        <f t="shared" si="3"/>
        <v>67</v>
      </c>
      <c r="AU11" s="76">
        <f t="shared" si="4"/>
        <v>150</v>
      </c>
    </row>
    <row r="12" spans="1:47" s="55" customFormat="1" ht="15.75" customHeight="1">
      <c r="A12" s="50">
        <v>10</v>
      </c>
      <c r="B12" s="8" t="s">
        <v>9</v>
      </c>
      <c r="C12" s="11">
        <v>2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74">
        <f t="shared" si="0"/>
        <v>4</v>
      </c>
      <c r="X12" s="24">
        <v>7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75">
        <f t="shared" si="1"/>
        <v>7</v>
      </c>
      <c r="AS12" s="76">
        <f t="shared" si="2"/>
        <v>4</v>
      </c>
      <c r="AT12" s="75">
        <f t="shared" si="3"/>
        <v>7</v>
      </c>
      <c r="AU12" s="76">
        <f t="shared" si="4"/>
        <v>-3</v>
      </c>
    </row>
    <row r="13" spans="1:47" s="55" customFormat="1" ht="15.75" customHeight="1">
      <c r="A13" s="50">
        <v>11</v>
      </c>
      <c r="B13" s="8" t="s">
        <v>10</v>
      </c>
      <c r="C13" s="11">
        <v>49</v>
      </c>
      <c r="D13" s="11">
        <v>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74">
        <f t="shared" si="0"/>
        <v>51</v>
      </c>
      <c r="X13" s="24">
        <v>8</v>
      </c>
      <c r="Y13" s="24">
        <v>1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75">
        <f t="shared" si="1"/>
        <v>9</v>
      </c>
      <c r="AS13" s="76">
        <f t="shared" si="2"/>
        <v>51</v>
      </c>
      <c r="AT13" s="75">
        <f t="shared" si="3"/>
        <v>9</v>
      </c>
      <c r="AU13" s="76">
        <f t="shared" si="4"/>
        <v>42</v>
      </c>
    </row>
    <row r="14" spans="1:47" ht="15.75" customHeight="1">
      <c r="A14" s="50">
        <v>12</v>
      </c>
      <c r="B14" s="8" t="s">
        <v>78</v>
      </c>
      <c r="C14" s="6">
        <v>89</v>
      </c>
      <c r="D14" s="6">
        <v>10</v>
      </c>
      <c r="E14" s="6"/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1">
        <f t="shared" si="0"/>
        <v>100</v>
      </c>
      <c r="X14" s="23">
        <v>45</v>
      </c>
      <c r="Y14" s="23">
        <v>9</v>
      </c>
      <c r="Z14" s="23">
        <v>2</v>
      </c>
      <c r="AA14" s="23"/>
      <c r="AB14" s="23"/>
      <c r="AC14" s="23">
        <v>1</v>
      </c>
      <c r="AD14" s="23"/>
      <c r="AE14" s="23"/>
      <c r="AF14" s="23"/>
      <c r="AG14" s="23">
        <v>1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52">
        <f t="shared" si="1"/>
        <v>58</v>
      </c>
      <c r="AS14" s="53">
        <f t="shared" si="2"/>
        <v>100</v>
      </c>
      <c r="AT14" s="52">
        <f t="shared" si="3"/>
        <v>58</v>
      </c>
      <c r="AU14" s="53">
        <f t="shared" si="4"/>
        <v>42</v>
      </c>
    </row>
    <row r="15" spans="1:47" s="55" customFormat="1" ht="15.75" customHeight="1">
      <c r="A15" s="50">
        <v>13</v>
      </c>
      <c r="B15" s="8" t="s">
        <v>12</v>
      </c>
      <c r="C15" s="11">
        <v>38</v>
      </c>
      <c r="D15" s="11">
        <v>8</v>
      </c>
      <c r="E15" s="11">
        <v>1</v>
      </c>
      <c r="F15" s="11">
        <v>2</v>
      </c>
      <c r="G15" s="11">
        <v>1</v>
      </c>
      <c r="H15" s="11"/>
      <c r="I15" s="11"/>
      <c r="J15" s="11"/>
      <c r="K15" s="11"/>
      <c r="L15" s="11"/>
      <c r="M15" s="11"/>
      <c r="N15" s="11"/>
      <c r="O15" s="11"/>
      <c r="P15" s="11">
        <v>1</v>
      </c>
      <c r="Q15" s="11"/>
      <c r="R15" s="11"/>
      <c r="S15" s="11"/>
      <c r="T15" s="11"/>
      <c r="U15" s="11"/>
      <c r="V15" s="11"/>
      <c r="W15" s="74">
        <f t="shared" si="0"/>
        <v>51</v>
      </c>
      <c r="X15" s="24">
        <v>30</v>
      </c>
      <c r="Y15" s="24">
        <v>7</v>
      </c>
      <c r="Z15" s="24">
        <v>2</v>
      </c>
      <c r="AA15" s="24">
        <v>1</v>
      </c>
      <c r="AB15" s="24">
        <v>1</v>
      </c>
      <c r="AC15" s="24">
        <v>1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75">
        <f t="shared" si="1"/>
        <v>42</v>
      </c>
      <c r="AS15" s="76">
        <f t="shared" si="2"/>
        <v>51</v>
      </c>
      <c r="AT15" s="75">
        <f t="shared" si="3"/>
        <v>42</v>
      </c>
      <c r="AU15" s="76">
        <f t="shared" si="4"/>
        <v>9</v>
      </c>
    </row>
    <row r="16" spans="1:47" s="55" customFormat="1" ht="15.75" customHeight="1">
      <c r="A16" s="50">
        <v>14</v>
      </c>
      <c r="B16" s="8" t="s">
        <v>13</v>
      </c>
      <c r="C16" s="11">
        <v>53</v>
      </c>
      <c r="D16" s="11">
        <v>5</v>
      </c>
      <c r="E16" s="11">
        <v>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</v>
      </c>
      <c r="R16" s="11"/>
      <c r="S16" s="11"/>
      <c r="T16" s="11"/>
      <c r="U16" s="11"/>
      <c r="V16" s="11"/>
      <c r="W16" s="74">
        <f t="shared" si="0"/>
        <v>63</v>
      </c>
      <c r="X16" s="24">
        <v>16</v>
      </c>
      <c r="Y16" s="24">
        <v>3</v>
      </c>
      <c r="Z16" s="24"/>
      <c r="AA16" s="24"/>
      <c r="AB16" s="24"/>
      <c r="AC16" s="24"/>
      <c r="AD16" s="24"/>
      <c r="AE16" s="24"/>
      <c r="AF16" s="24"/>
      <c r="AG16" s="24">
        <v>1</v>
      </c>
      <c r="AH16" s="24"/>
      <c r="AI16" s="24">
        <v>1</v>
      </c>
      <c r="AJ16" s="24"/>
      <c r="AK16" s="24"/>
      <c r="AL16" s="24"/>
      <c r="AM16" s="24"/>
      <c r="AN16" s="24"/>
      <c r="AO16" s="24"/>
      <c r="AP16" s="24"/>
      <c r="AQ16" s="24"/>
      <c r="AR16" s="75">
        <f t="shared" si="1"/>
        <v>21</v>
      </c>
      <c r="AS16" s="76">
        <f t="shared" si="2"/>
        <v>63</v>
      </c>
      <c r="AT16" s="75">
        <f t="shared" si="3"/>
        <v>21</v>
      </c>
      <c r="AU16" s="76">
        <f t="shared" si="4"/>
        <v>42</v>
      </c>
    </row>
    <row r="17" spans="1:47" s="55" customFormat="1" ht="15.75" customHeight="1">
      <c r="A17" s="50">
        <v>15</v>
      </c>
      <c r="B17" s="8" t="s">
        <v>14</v>
      </c>
      <c r="C17" s="11">
        <v>24</v>
      </c>
      <c r="D17" s="11">
        <v>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1</v>
      </c>
      <c r="R17" s="11"/>
      <c r="S17" s="11"/>
      <c r="T17" s="11"/>
      <c r="U17" s="11"/>
      <c r="V17" s="11"/>
      <c r="W17" s="74">
        <f t="shared" si="0"/>
        <v>29</v>
      </c>
      <c r="X17" s="24">
        <v>4</v>
      </c>
      <c r="Y17" s="24">
        <v>7</v>
      </c>
      <c r="Z17" s="24">
        <v>4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75">
        <f t="shared" si="1"/>
        <v>15</v>
      </c>
      <c r="AS17" s="76">
        <f t="shared" si="2"/>
        <v>29</v>
      </c>
      <c r="AT17" s="75">
        <f t="shared" si="3"/>
        <v>15</v>
      </c>
      <c r="AU17" s="76">
        <f t="shared" si="4"/>
        <v>14</v>
      </c>
    </row>
    <row r="18" spans="1:47" ht="15.75" customHeight="1">
      <c r="A18" s="50">
        <v>16</v>
      </c>
      <c r="B18" s="8" t="s">
        <v>15</v>
      </c>
      <c r="C18" s="6">
        <v>122</v>
      </c>
      <c r="D18" s="6">
        <v>23</v>
      </c>
      <c r="E18" s="6">
        <v>5</v>
      </c>
      <c r="F18" s="6">
        <v>4</v>
      </c>
      <c r="G18" s="6">
        <v>6</v>
      </c>
      <c r="H18" s="6">
        <v>5</v>
      </c>
      <c r="I18" s="6"/>
      <c r="J18" s="6"/>
      <c r="K18" s="6"/>
      <c r="L18" s="6"/>
      <c r="M18" s="6"/>
      <c r="N18" s="6"/>
      <c r="O18" s="6"/>
      <c r="P18" s="6"/>
      <c r="Q18" s="6">
        <v>2</v>
      </c>
      <c r="R18" s="6"/>
      <c r="S18" s="6"/>
      <c r="T18" s="6"/>
      <c r="U18" s="6"/>
      <c r="V18" s="6"/>
      <c r="W18" s="51">
        <f t="shared" si="0"/>
        <v>167</v>
      </c>
      <c r="X18" s="23">
        <v>91</v>
      </c>
      <c r="Y18" s="23">
        <v>28</v>
      </c>
      <c r="Z18" s="23">
        <v>4</v>
      </c>
      <c r="AA18" s="23"/>
      <c r="AB18" s="23"/>
      <c r="AC18" s="23">
        <v>1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52">
        <f t="shared" si="1"/>
        <v>124</v>
      </c>
      <c r="AS18" s="53">
        <f t="shared" si="2"/>
        <v>167</v>
      </c>
      <c r="AT18" s="52">
        <f t="shared" si="3"/>
        <v>124</v>
      </c>
      <c r="AU18" s="53">
        <f t="shared" si="4"/>
        <v>43</v>
      </c>
    </row>
    <row r="19" spans="1:47" ht="15.75" customHeight="1">
      <c r="A19" s="50">
        <v>17</v>
      </c>
      <c r="B19" s="8" t="s">
        <v>16</v>
      </c>
      <c r="C19" s="6">
        <v>27</v>
      </c>
      <c r="D19" s="6">
        <v>14</v>
      </c>
      <c r="E19" s="6">
        <v>3</v>
      </c>
      <c r="F19" s="6"/>
      <c r="G19" s="6"/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/>
      <c r="U19" s="6"/>
      <c r="V19" s="6"/>
      <c r="W19" s="51">
        <f t="shared" si="0"/>
        <v>46</v>
      </c>
      <c r="X19" s="23">
        <v>48</v>
      </c>
      <c r="Y19" s="23">
        <v>12</v>
      </c>
      <c r="Z19" s="23">
        <v>5</v>
      </c>
      <c r="AA19" s="23">
        <v>1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52">
        <f t="shared" si="1"/>
        <v>66</v>
      </c>
      <c r="AS19" s="53">
        <f t="shared" si="2"/>
        <v>46</v>
      </c>
      <c r="AT19" s="52">
        <f t="shared" si="3"/>
        <v>66</v>
      </c>
      <c r="AU19" s="53">
        <f t="shared" si="4"/>
        <v>-20</v>
      </c>
    </row>
    <row r="20" spans="1:47" s="55" customFormat="1" ht="15.75" customHeight="1">
      <c r="A20" s="50">
        <v>18</v>
      </c>
      <c r="B20" s="8" t="s">
        <v>17</v>
      </c>
      <c r="C20" s="11">
        <v>5</v>
      </c>
      <c r="D20" s="11">
        <v>2</v>
      </c>
      <c r="E20" s="11"/>
      <c r="F20" s="11"/>
      <c r="G20" s="11"/>
      <c r="H20" s="11"/>
      <c r="I20" s="11"/>
      <c r="J20" s="11">
        <v>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4">
        <f t="shared" si="0"/>
        <v>13</v>
      </c>
      <c r="X20" s="24">
        <v>8</v>
      </c>
      <c r="Y20" s="24">
        <v>2</v>
      </c>
      <c r="Z20" s="24"/>
      <c r="AA20" s="24"/>
      <c r="AB20" s="24"/>
      <c r="AC20" s="24"/>
      <c r="AD20" s="24"/>
      <c r="AE20" s="24"/>
      <c r="AF20" s="24"/>
      <c r="AG20" s="24">
        <v>1</v>
      </c>
      <c r="AH20" s="24"/>
      <c r="AI20" s="24"/>
      <c r="AJ20" s="24"/>
      <c r="AK20" s="24"/>
      <c r="AL20" s="24"/>
      <c r="AM20" s="24"/>
      <c r="AN20" s="24">
        <v>1</v>
      </c>
      <c r="AO20" s="24"/>
      <c r="AP20" s="24"/>
      <c r="AQ20" s="24"/>
      <c r="AR20" s="75">
        <f t="shared" si="1"/>
        <v>12</v>
      </c>
      <c r="AS20" s="76">
        <f t="shared" si="2"/>
        <v>13</v>
      </c>
      <c r="AT20" s="75">
        <f t="shared" si="3"/>
        <v>12</v>
      </c>
      <c r="AU20" s="76">
        <f t="shared" si="4"/>
        <v>1</v>
      </c>
    </row>
    <row r="21" spans="1:47" s="55" customFormat="1" ht="15.75" customHeight="1">
      <c r="A21" s="50">
        <v>19</v>
      </c>
      <c r="B21" s="8" t="s">
        <v>18</v>
      </c>
      <c r="C21" s="11">
        <v>37</v>
      </c>
      <c r="D21" s="11">
        <v>4</v>
      </c>
      <c r="E21" s="11"/>
      <c r="F21" s="11"/>
      <c r="G21" s="11">
        <v>1</v>
      </c>
      <c r="H21" s="11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4">
        <f t="shared" si="0"/>
        <v>43</v>
      </c>
      <c r="X21" s="24">
        <v>31</v>
      </c>
      <c r="Y21" s="24">
        <v>4</v>
      </c>
      <c r="Z21" s="24"/>
      <c r="AA21" s="24">
        <v>1</v>
      </c>
      <c r="AB21" s="24"/>
      <c r="AC21" s="24">
        <v>1</v>
      </c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75">
        <f t="shared" si="1"/>
        <v>37</v>
      </c>
      <c r="AS21" s="76">
        <f t="shared" si="2"/>
        <v>43</v>
      </c>
      <c r="AT21" s="75">
        <f t="shared" si="3"/>
        <v>37</v>
      </c>
      <c r="AU21" s="76">
        <f t="shared" si="4"/>
        <v>6</v>
      </c>
    </row>
    <row r="22" spans="1:47" s="55" customFormat="1" ht="15.75" customHeight="1">
      <c r="A22" s="50">
        <v>20</v>
      </c>
      <c r="B22" s="8" t="s">
        <v>19</v>
      </c>
      <c r="C22" s="11">
        <v>118</v>
      </c>
      <c r="D22" s="11">
        <v>7</v>
      </c>
      <c r="E22" s="11">
        <v>4</v>
      </c>
      <c r="F22" s="11">
        <v>4</v>
      </c>
      <c r="G22" s="11"/>
      <c r="H22" s="11">
        <v>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74">
        <f t="shared" si="0"/>
        <v>135</v>
      </c>
      <c r="X22" s="24">
        <v>110</v>
      </c>
      <c r="Y22" s="24">
        <v>16</v>
      </c>
      <c r="Z22" s="24">
        <v>2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75">
        <f t="shared" si="1"/>
        <v>128</v>
      </c>
      <c r="AS22" s="76">
        <f t="shared" si="2"/>
        <v>135</v>
      </c>
      <c r="AT22" s="75">
        <f t="shared" si="3"/>
        <v>128</v>
      </c>
      <c r="AU22" s="76">
        <f t="shared" si="4"/>
        <v>7</v>
      </c>
    </row>
    <row r="23" spans="1:47" ht="15.75" customHeight="1">
      <c r="A23" s="50">
        <v>21</v>
      </c>
      <c r="B23" s="8" t="s">
        <v>20</v>
      </c>
      <c r="C23" s="6">
        <v>51</v>
      </c>
      <c r="D23" s="6">
        <v>18</v>
      </c>
      <c r="E23" s="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1</v>
      </c>
      <c r="V23" s="6"/>
      <c r="W23" s="51">
        <f t="shared" si="0"/>
        <v>73</v>
      </c>
      <c r="X23" s="23">
        <v>22</v>
      </c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52">
        <f t="shared" si="1"/>
        <v>34</v>
      </c>
      <c r="AS23" s="53">
        <f t="shared" si="2"/>
        <v>73</v>
      </c>
      <c r="AT23" s="52">
        <f t="shared" si="3"/>
        <v>34</v>
      </c>
      <c r="AU23" s="53">
        <f t="shared" si="4"/>
        <v>39</v>
      </c>
    </row>
    <row r="24" spans="1:47" s="55" customFormat="1" ht="15.75" customHeight="1">
      <c r="A24" s="50">
        <v>22</v>
      </c>
      <c r="B24" s="8" t="s">
        <v>21</v>
      </c>
      <c r="C24" s="11">
        <v>210</v>
      </c>
      <c r="D24" s="11">
        <v>14</v>
      </c>
      <c r="E24" s="11">
        <v>6</v>
      </c>
      <c r="F24" s="11">
        <v>3</v>
      </c>
      <c r="G24" s="11"/>
      <c r="H24" s="11">
        <v>2</v>
      </c>
      <c r="I24" s="11"/>
      <c r="J24" s="11"/>
      <c r="K24" s="11">
        <v>1</v>
      </c>
      <c r="L24" s="11"/>
      <c r="M24" s="11"/>
      <c r="N24" s="11"/>
      <c r="O24" s="11"/>
      <c r="P24" s="11"/>
      <c r="Q24" s="11">
        <v>1</v>
      </c>
      <c r="R24" s="11"/>
      <c r="S24" s="11"/>
      <c r="T24" s="11">
        <v>1</v>
      </c>
      <c r="U24" s="11"/>
      <c r="V24" s="11">
        <v>1</v>
      </c>
      <c r="W24" s="74">
        <f t="shared" si="0"/>
        <v>239</v>
      </c>
      <c r="X24" s="24">
        <v>95</v>
      </c>
      <c r="Y24" s="24">
        <v>9</v>
      </c>
      <c r="Z24" s="24">
        <v>2</v>
      </c>
      <c r="AA24" s="24">
        <v>1</v>
      </c>
      <c r="AB24" s="24"/>
      <c r="AC24" s="24"/>
      <c r="AD24" s="24"/>
      <c r="AE24" s="24"/>
      <c r="AF24" s="24">
        <v>2</v>
      </c>
      <c r="AG24" s="24">
        <v>1</v>
      </c>
      <c r="AH24" s="24"/>
      <c r="AI24" s="24"/>
      <c r="AJ24" s="24"/>
      <c r="AK24" s="24"/>
      <c r="AL24" s="24"/>
      <c r="AM24" s="24"/>
      <c r="AN24" s="24"/>
      <c r="AO24" s="24"/>
      <c r="AP24" s="24">
        <v>1</v>
      </c>
      <c r="AQ24" s="24">
        <v>1</v>
      </c>
      <c r="AR24" s="75">
        <f t="shared" si="1"/>
        <v>112</v>
      </c>
      <c r="AS24" s="76">
        <f t="shared" si="2"/>
        <v>239</v>
      </c>
      <c r="AT24" s="75">
        <f t="shared" si="3"/>
        <v>112</v>
      </c>
      <c r="AU24" s="76">
        <f t="shared" si="4"/>
        <v>127</v>
      </c>
    </row>
    <row r="25" spans="1:47" s="55" customFormat="1" ht="15.75" customHeight="1">
      <c r="A25" s="50">
        <v>23</v>
      </c>
      <c r="B25" s="8" t="s">
        <v>22</v>
      </c>
      <c r="C25" s="11">
        <v>8</v>
      </c>
      <c r="D25" s="11">
        <v>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4">
        <f t="shared" si="0"/>
        <v>10</v>
      </c>
      <c r="X25" s="24"/>
      <c r="Y25" s="24">
        <v>2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75">
        <f t="shared" si="1"/>
        <v>2</v>
      </c>
      <c r="AS25" s="76">
        <f t="shared" si="2"/>
        <v>10</v>
      </c>
      <c r="AT25" s="75">
        <f t="shared" si="3"/>
        <v>2</v>
      </c>
      <c r="AU25" s="76">
        <f t="shared" si="4"/>
        <v>8</v>
      </c>
    </row>
    <row r="26" spans="1:47" s="55" customFormat="1" ht="15.75" customHeight="1">
      <c r="A26" s="50">
        <v>24</v>
      </c>
      <c r="B26" s="8" t="s">
        <v>23</v>
      </c>
      <c r="C26" s="11">
        <v>40</v>
      </c>
      <c r="D26" s="11">
        <v>6</v>
      </c>
      <c r="E26" s="11">
        <v>1</v>
      </c>
      <c r="F26" s="11"/>
      <c r="G26" s="11"/>
      <c r="H26" s="11"/>
      <c r="I26" s="11"/>
      <c r="J26" s="11">
        <v>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74">
        <f t="shared" si="0"/>
        <v>50</v>
      </c>
      <c r="X26" s="24">
        <v>13</v>
      </c>
      <c r="Y26" s="24">
        <v>2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75">
        <f t="shared" si="1"/>
        <v>15</v>
      </c>
      <c r="AS26" s="76">
        <f t="shared" si="2"/>
        <v>50</v>
      </c>
      <c r="AT26" s="75">
        <f t="shared" si="3"/>
        <v>15</v>
      </c>
      <c r="AU26" s="76">
        <f t="shared" si="4"/>
        <v>35</v>
      </c>
    </row>
    <row r="27" spans="1:47" s="55" customFormat="1" ht="15.75" customHeight="1">
      <c r="A27" s="50">
        <v>25</v>
      </c>
      <c r="B27" s="8" t="s">
        <v>24</v>
      </c>
      <c r="C27" s="11">
        <v>47</v>
      </c>
      <c r="D27" s="11">
        <v>9</v>
      </c>
      <c r="E27" s="11">
        <v>1</v>
      </c>
      <c r="F27" s="11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4">
        <f t="shared" si="0"/>
        <v>59</v>
      </c>
      <c r="X27" s="24">
        <v>15</v>
      </c>
      <c r="Y27" s="24">
        <v>4</v>
      </c>
      <c r="Z27" s="24">
        <v>2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75">
        <f t="shared" si="1"/>
        <v>21</v>
      </c>
      <c r="AS27" s="76">
        <f t="shared" si="2"/>
        <v>59</v>
      </c>
      <c r="AT27" s="75">
        <f t="shared" si="3"/>
        <v>21</v>
      </c>
      <c r="AU27" s="76">
        <f t="shared" si="4"/>
        <v>38</v>
      </c>
    </row>
    <row r="28" spans="1:47" s="73" customFormat="1" ht="15.75" customHeight="1">
      <c r="A28" s="66">
        <v>26</v>
      </c>
      <c r="B28" s="67" t="s">
        <v>25</v>
      </c>
      <c r="C28" s="68">
        <v>58</v>
      </c>
      <c r="D28" s="68">
        <v>8</v>
      </c>
      <c r="E28" s="68">
        <v>2</v>
      </c>
      <c r="F28" s="68">
        <v>4</v>
      </c>
      <c r="G28" s="68"/>
      <c r="H28" s="68">
        <v>1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>
        <v>2</v>
      </c>
      <c r="W28" s="69">
        <f t="shared" si="0"/>
        <v>75</v>
      </c>
      <c r="X28" s="70">
        <v>34</v>
      </c>
      <c r="Y28" s="70">
        <v>3</v>
      </c>
      <c r="Z28" s="70"/>
      <c r="AA28" s="70"/>
      <c r="AB28" s="70"/>
      <c r="AC28" s="70">
        <v>1</v>
      </c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>
        <f t="shared" si="1"/>
        <v>38</v>
      </c>
      <c r="AS28" s="72">
        <f t="shared" si="2"/>
        <v>75</v>
      </c>
      <c r="AT28" s="71">
        <f t="shared" si="3"/>
        <v>38</v>
      </c>
      <c r="AU28" s="72">
        <f t="shared" si="4"/>
        <v>37</v>
      </c>
    </row>
    <row r="29" spans="1:47" ht="15.75" customHeight="1">
      <c r="A29" s="50">
        <v>27</v>
      </c>
      <c r="B29" s="8" t="s">
        <v>26</v>
      </c>
      <c r="C29" s="6">
        <v>115</v>
      </c>
      <c r="D29" s="6">
        <v>26</v>
      </c>
      <c r="E29" s="6">
        <v>11</v>
      </c>
      <c r="F29" s="6">
        <v>8</v>
      </c>
      <c r="G29" s="6"/>
      <c r="H29" s="6">
        <v>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1">
        <f t="shared" si="0"/>
        <v>164</v>
      </c>
      <c r="X29" s="23">
        <v>114</v>
      </c>
      <c r="Y29" s="23">
        <v>29</v>
      </c>
      <c r="Z29" s="23">
        <v>5</v>
      </c>
      <c r="AA29" s="23">
        <v>1</v>
      </c>
      <c r="AB29" s="23"/>
      <c r="AC29" s="23">
        <v>2</v>
      </c>
      <c r="AD29" s="23"/>
      <c r="AE29" s="23"/>
      <c r="AF29" s="23"/>
      <c r="AG29" s="23">
        <v>1</v>
      </c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2">
        <f t="shared" si="1"/>
        <v>152</v>
      </c>
      <c r="AS29" s="53">
        <f t="shared" si="2"/>
        <v>164</v>
      </c>
      <c r="AT29" s="52">
        <f t="shared" si="3"/>
        <v>152</v>
      </c>
      <c r="AU29" s="53">
        <f t="shared" si="4"/>
        <v>12</v>
      </c>
    </row>
    <row r="30" spans="1:47" ht="15.75" customHeight="1">
      <c r="A30" s="50">
        <v>28</v>
      </c>
      <c r="B30" s="8" t="s">
        <v>27</v>
      </c>
      <c r="C30" s="6">
        <v>25</v>
      </c>
      <c r="D30" s="6">
        <v>6</v>
      </c>
      <c r="E30" s="6"/>
      <c r="F30" s="6"/>
      <c r="G30" s="6">
        <v>1</v>
      </c>
      <c r="H30" s="6">
        <v>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1">
        <f t="shared" si="0"/>
        <v>33</v>
      </c>
      <c r="X30" s="23">
        <v>8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52">
        <f t="shared" si="1"/>
        <v>8</v>
      </c>
      <c r="AS30" s="53">
        <f t="shared" si="2"/>
        <v>33</v>
      </c>
      <c r="AT30" s="52">
        <f t="shared" si="3"/>
        <v>8</v>
      </c>
      <c r="AU30" s="53">
        <f t="shared" si="4"/>
        <v>25</v>
      </c>
    </row>
    <row r="31" spans="1:47" s="55" customFormat="1" ht="15.75" customHeight="1">
      <c r="A31" s="50">
        <v>29</v>
      </c>
      <c r="B31" s="8" t="s">
        <v>28</v>
      </c>
      <c r="C31" s="11">
        <v>41</v>
      </c>
      <c r="D31" s="11">
        <v>21</v>
      </c>
      <c r="E31" s="11">
        <v>1</v>
      </c>
      <c r="F31" s="11">
        <v>1</v>
      </c>
      <c r="G31" s="11"/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74">
        <f t="shared" si="0"/>
        <v>65</v>
      </c>
      <c r="X31" s="24">
        <v>49</v>
      </c>
      <c r="Y31" s="24">
        <v>12</v>
      </c>
      <c r="Z31" s="24">
        <v>1</v>
      </c>
      <c r="AA31" s="24">
        <v>1</v>
      </c>
      <c r="AB31" s="24">
        <v>1</v>
      </c>
      <c r="AC31" s="24">
        <v>1</v>
      </c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75">
        <f t="shared" si="1"/>
        <v>65</v>
      </c>
      <c r="AS31" s="76">
        <f t="shared" si="2"/>
        <v>65</v>
      </c>
      <c r="AT31" s="75">
        <f t="shared" si="3"/>
        <v>65</v>
      </c>
      <c r="AU31" s="76">
        <f t="shared" si="4"/>
        <v>0</v>
      </c>
    </row>
    <row r="32" spans="1:47" s="55" customFormat="1" ht="15.75" customHeight="1">
      <c r="A32" s="50">
        <v>30</v>
      </c>
      <c r="B32" s="8" t="s">
        <v>29</v>
      </c>
      <c r="C32" s="11">
        <v>122</v>
      </c>
      <c r="D32" s="11">
        <v>8</v>
      </c>
      <c r="E32" s="11">
        <v>3</v>
      </c>
      <c r="F32" s="11">
        <v>1</v>
      </c>
      <c r="G32" s="11"/>
      <c r="H32" s="11">
        <v>1</v>
      </c>
      <c r="I32" s="11">
        <v>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74">
        <f t="shared" si="0"/>
        <v>136</v>
      </c>
      <c r="X32" s="24">
        <v>39</v>
      </c>
      <c r="Y32" s="24">
        <v>5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75">
        <f t="shared" si="1"/>
        <v>44</v>
      </c>
      <c r="AS32" s="76">
        <f t="shared" si="2"/>
        <v>136</v>
      </c>
      <c r="AT32" s="75">
        <f t="shared" si="3"/>
        <v>44</v>
      </c>
      <c r="AU32" s="76">
        <f t="shared" si="4"/>
        <v>92</v>
      </c>
    </row>
    <row r="33" spans="1:47" ht="15.75" customHeight="1">
      <c r="A33" s="50">
        <v>31</v>
      </c>
      <c r="B33" s="8" t="s">
        <v>30</v>
      </c>
      <c r="C33" s="6">
        <v>37</v>
      </c>
      <c r="D33" s="6"/>
      <c r="E33" s="6">
        <v>1</v>
      </c>
      <c r="F33" s="6">
        <v>1</v>
      </c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/>
      <c r="R33" s="6"/>
      <c r="S33" s="6"/>
      <c r="T33" s="6"/>
      <c r="U33" s="6"/>
      <c r="V33" s="6"/>
      <c r="W33" s="51">
        <f t="shared" si="0"/>
        <v>40</v>
      </c>
      <c r="X33" s="23">
        <v>44</v>
      </c>
      <c r="Y33" s="23"/>
      <c r="Z33" s="23">
        <v>1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>
        <v>1</v>
      </c>
      <c r="AN33" s="23"/>
      <c r="AO33" s="23"/>
      <c r="AP33" s="23"/>
      <c r="AQ33" s="23"/>
      <c r="AR33" s="52">
        <f t="shared" si="1"/>
        <v>46</v>
      </c>
      <c r="AS33" s="53">
        <f t="shared" si="2"/>
        <v>40</v>
      </c>
      <c r="AT33" s="52">
        <f t="shared" si="3"/>
        <v>46</v>
      </c>
      <c r="AU33" s="53">
        <f t="shared" si="4"/>
        <v>-6</v>
      </c>
    </row>
    <row r="34" spans="1:47" s="55" customFormat="1" ht="15.75" customHeight="1">
      <c r="A34" s="50">
        <v>32</v>
      </c>
      <c r="B34" s="8" t="s">
        <v>31</v>
      </c>
      <c r="C34" s="11">
        <v>28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74">
        <f t="shared" si="0"/>
        <v>28</v>
      </c>
      <c r="X34" s="24">
        <v>12</v>
      </c>
      <c r="Y34" s="24">
        <v>2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75">
        <f t="shared" si="1"/>
        <v>14</v>
      </c>
      <c r="AS34" s="76">
        <f t="shared" si="2"/>
        <v>28</v>
      </c>
      <c r="AT34" s="75">
        <f t="shared" si="3"/>
        <v>14</v>
      </c>
      <c r="AU34" s="76">
        <f t="shared" si="4"/>
        <v>14</v>
      </c>
    </row>
    <row r="35" spans="1:47" s="55" customFormat="1" ht="15.75" customHeight="1">
      <c r="A35" s="50">
        <v>33</v>
      </c>
      <c r="B35" s="8" t="s">
        <v>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74">
        <v>179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75">
        <v>56</v>
      </c>
      <c r="AS35" s="76">
        <v>179</v>
      </c>
      <c r="AT35" s="75">
        <v>56</v>
      </c>
      <c r="AU35" s="76">
        <f aca="true" t="shared" si="5" ref="AU35:AU61">AS35-AT35</f>
        <v>123</v>
      </c>
    </row>
    <row r="36" spans="1:47" s="55" customFormat="1" ht="15.75" customHeight="1">
      <c r="A36" s="50">
        <v>34</v>
      </c>
      <c r="B36" s="8" t="s">
        <v>33</v>
      </c>
      <c r="C36" s="11">
        <v>39</v>
      </c>
      <c r="D36" s="11">
        <v>2</v>
      </c>
      <c r="E36" s="11"/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74">
        <f aca="true" t="shared" si="6" ref="W36:W54">SUM(C36:V36)</f>
        <v>42</v>
      </c>
      <c r="X36" s="24">
        <v>17</v>
      </c>
      <c r="Y36" s="24">
        <v>2</v>
      </c>
      <c r="Z36" s="24"/>
      <c r="AA36" s="24"/>
      <c r="AB36" s="24"/>
      <c r="AC36" s="24">
        <v>1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75">
        <f aca="true" t="shared" si="7" ref="AR36:AR56">SUM(X36:AQ36)</f>
        <v>20</v>
      </c>
      <c r="AS36" s="76">
        <f aca="true" t="shared" si="8" ref="AS36:AS57">SUM(C36:V36)</f>
        <v>42</v>
      </c>
      <c r="AT36" s="75">
        <f aca="true" t="shared" si="9" ref="AT36:AT57">SUM(X36:AQ36)</f>
        <v>20</v>
      </c>
      <c r="AU36" s="76">
        <f t="shared" si="5"/>
        <v>22</v>
      </c>
    </row>
    <row r="37" spans="1:47" s="55" customFormat="1" ht="15.75" customHeight="1">
      <c r="A37" s="50">
        <v>35</v>
      </c>
      <c r="B37" s="8" t="s">
        <v>34</v>
      </c>
      <c r="C37" s="11">
        <v>39</v>
      </c>
      <c r="D37" s="11">
        <v>5</v>
      </c>
      <c r="E37" s="11"/>
      <c r="F37" s="11"/>
      <c r="G37" s="11"/>
      <c r="H37" s="11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1</v>
      </c>
      <c r="W37" s="74">
        <f t="shared" si="6"/>
        <v>47</v>
      </c>
      <c r="X37" s="24">
        <v>22</v>
      </c>
      <c r="Y37" s="24">
        <v>3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>
        <v>1</v>
      </c>
      <c r="AJ37" s="24"/>
      <c r="AK37" s="24"/>
      <c r="AL37" s="24"/>
      <c r="AM37" s="24"/>
      <c r="AN37" s="24"/>
      <c r="AO37" s="24"/>
      <c r="AP37" s="24"/>
      <c r="AQ37" s="24"/>
      <c r="AR37" s="75">
        <f t="shared" si="7"/>
        <v>26</v>
      </c>
      <c r="AS37" s="76">
        <f t="shared" si="8"/>
        <v>47</v>
      </c>
      <c r="AT37" s="75">
        <f t="shared" si="9"/>
        <v>26</v>
      </c>
      <c r="AU37" s="76">
        <f t="shared" si="5"/>
        <v>21</v>
      </c>
    </row>
    <row r="38" spans="1:47" ht="15.75" customHeight="1">
      <c r="A38" s="50">
        <v>36</v>
      </c>
      <c r="B38" s="8" t="s">
        <v>35</v>
      </c>
      <c r="C38" s="6">
        <v>37</v>
      </c>
      <c r="D38" s="6">
        <v>2</v>
      </c>
      <c r="E38" s="6"/>
      <c r="F38" s="6">
        <v>1</v>
      </c>
      <c r="G38" s="6"/>
      <c r="H38" s="6">
        <v>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1">
        <f t="shared" si="6"/>
        <v>41</v>
      </c>
      <c r="X38" s="23">
        <v>33</v>
      </c>
      <c r="Y38" s="23">
        <v>1</v>
      </c>
      <c r="Z38" s="23">
        <v>1</v>
      </c>
      <c r="AA38" s="23"/>
      <c r="AB38" s="23">
        <v>1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52">
        <f t="shared" si="7"/>
        <v>36</v>
      </c>
      <c r="AS38" s="53">
        <f t="shared" si="8"/>
        <v>41</v>
      </c>
      <c r="AT38" s="52">
        <f t="shared" si="9"/>
        <v>36</v>
      </c>
      <c r="AU38" s="53">
        <f t="shared" si="5"/>
        <v>5</v>
      </c>
    </row>
    <row r="39" spans="1:47" s="55" customFormat="1" ht="15.75" customHeight="1">
      <c r="A39" s="50">
        <v>37</v>
      </c>
      <c r="B39" s="8" t="s">
        <v>36</v>
      </c>
      <c r="C39" s="11">
        <v>56</v>
      </c>
      <c r="D39" s="11">
        <v>10</v>
      </c>
      <c r="E39" s="11">
        <v>3</v>
      </c>
      <c r="F39" s="11">
        <v>2</v>
      </c>
      <c r="G39" s="11">
        <v>2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v>1</v>
      </c>
      <c r="V39" s="11"/>
      <c r="W39" s="74">
        <f t="shared" si="6"/>
        <v>74</v>
      </c>
      <c r="X39" s="24">
        <v>22</v>
      </c>
      <c r="Y39" s="24">
        <v>6</v>
      </c>
      <c r="Z39" s="24">
        <v>3</v>
      </c>
      <c r="AA39" s="24">
        <v>1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75">
        <f t="shared" si="7"/>
        <v>32</v>
      </c>
      <c r="AS39" s="76">
        <f t="shared" si="8"/>
        <v>74</v>
      </c>
      <c r="AT39" s="75">
        <f t="shared" si="9"/>
        <v>32</v>
      </c>
      <c r="AU39" s="76">
        <f t="shared" si="5"/>
        <v>42</v>
      </c>
    </row>
    <row r="40" spans="1:47" s="55" customFormat="1" ht="15.75" customHeight="1">
      <c r="A40" s="50">
        <v>38</v>
      </c>
      <c r="B40" s="8" t="s">
        <v>37</v>
      </c>
      <c r="C40" s="11">
        <v>314</v>
      </c>
      <c r="D40" s="11">
        <v>28</v>
      </c>
      <c r="E40" s="11">
        <v>12</v>
      </c>
      <c r="F40" s="11">
        <v>3</v>
      </c>
      <c r="G40" s="11">
        <v>1</v>
      </c>
      <c r="H40" s="11">
        <v>4</v>
      </c>
      <c r="I40" s="11"/>
      <c r="J40" s="11">
        <v>11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74">
        <f t="shared" si="6"/>
        <v>373</v>
      </c>
      <c r="X40" s="24">
        <v>78</v>
      </c>
      <c r="Y40" s="24">
        <v>3</v>
      </c>
      <c r="Z40" s="24"/>
      <c r="AA40" s="24">
        <v>2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75">
        <f t="shared" si="7"/>
        <v>83</v>
      </c>
      <c r="AS40" s="76">
        <f t="shared" si="8"/>
        <v>373</v>
      </c>
      <c r="AT40" s="75">
        <f t="shared" si="9"/>
        <v>83</v>
      </c>
      <c r="AU40" s="76">
        <f t="shared" si="5"/>
        <v>290</v>
      </c>
    </row>
    <row r="41" spans="1:47" s="55" customFormat="1" ht="15.75" customHeight="1">
      <c r="A41" s="50">
        <v>39</v>
      </c>
      <c r="B41" s="8" t="s">
        <v>38</v>
      </c>
      <c r="C41" s="11">
        <v>39</v>
      </c>
      <c r="D41" s="11">
        <v>5</v>
      </c>
      <c r="E41" s="11">
        <v>2</v>
      </c>
      <c r="F41" s="11">
        <v>1</v>
      </c>
      <c r="G41" s="11"/>
      <c r="H41" s="11"/>
      <c r="I41" s="11"/>
      <c r="J41" s="11">
        <v>3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74">
        <f t="shared" si="6"/>
        <v>50</v>
      </c>
      <c r="X41" s="24">
        <v>33</v>
      </c>
      <c r="Y41" s="24">
        <v>3</v>
      </c>
      <c r="Z41" s="24">
        <v>2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75">
        <f t="shared" si="7"/>
        <v>38</v>
      </c>
      <c r="AS41" s="76">
        <f t="shared" si="8"/>
        <v>50</v>
      </c>
      <c r="AT41" s="75">
        <f t="shared" si="9"/>
        <v>38</v>
      </c>
      <c r="AU41" s="76">
        <f t="shared" si="5"/>
        <v>12</v>
      </c>
    </row>
    <row r="42" spans="1:47" s="55" customFormat="1" ht="15.75" customHeight="1">
      <c r="A42" s="50">
        <v>40</v>
      </c>
      <c r="B42" s="8" t="s">
        <v>39</v>
      </c>
      <c r="C42" s="11">
        <v>82</v>
      </c>
      <c r="D42" s="11">
        <v>18</v>
      </c>
      <c r="E42" s="11">
        <v>4</v>
      </c>
      <c r="F42" s="11">
        <v>1</v>
      </c>
      <c r="G42" s="11"/>
      <c r="H42" s="11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74">
        <f t="shared" si="6"/>
        <v>107</v>
      </c>
      <c r="X42" s="24">
        <v>246</v>
      </c>
      <c r="Y42" s="24">
        <v>19</v>
      </c>
      <c r="Z42" s="24">
        <v>4</v>
      </c>
      <c r="AA42" s="24"/>
      <c r="AB42" s="24"/>
      <c r="AC42" s="24">
        <v>2</v>
      </c>
      <c r="AD42" s="24"/>
      <c r="AE42" s="24"/>
      <c r="AF42" s="24"/>
      <c r="AG42" s="24"/>
      <c r="AH42" s="24"/>
      <c r="AI42" s="24">
        <v>1</v>
      </c>
      <c r="AJ42" s="24"/>
      <c r="AK42" s="24"/>
      <c r="AL42" s="24"/>
      <c r="AM42" s="24"/>
      <c r="AN42" s="24"/>
      <c r="AO42" s="24"/>
      <c r="AP42" s="24"/>
      <c r="AQ42" s="24"/>
      <c r="AR42" s="75">
        <f t="shared" si="7"/>
        <v>272</v>
      </c>
      <c r="AS42" s="76">
        <f t="shared" si="8"/>
        <v>107</v>
      </c>
      <c r="AT42" s="75">
        <f t="shared" si="9"/>
        <v>272</v>
      </c>
      <c r="AU42" s="76">
        <f t="shared" si="5"/>
        <v>-165</v>
      </c>
    </row>
    <row r="43" spans="1:47" s="55" customFormat="1" ht="15.75" customHeight="1">
      <c r="A43" s="50">
        <v>41</v>
      </c>
      <c r="B43" s="8" t="s">
        <v>40</v>
      </c>
      <c r="C43" s="11">
        <v>50</v>
      </c>
      <c r="D43" s="11">
        <v>4</v>
      </c>
      <c r="E43" s="11">
        <v>1</v>
      </c>
      <c r="F43" s="11">
        <v>1</v>
      </c>
      <c r="G43" s="11"/>
      <c r="H43" s="11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74">
        <f t="shared" si="6"/>
        <v>58</v>
      </c>
      <c r="X43" s="24">
        <v>25</v>
      </c>
      <c r="Y43" s="24">
        <v>4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75">
        <f t="shared" si="7"/>
        <v>29</v>
      </c>
      <c r="AS43" s="76">
        <f t="shared" si="8"/>
        <v>58</v>
      </c>
      <c r="AT43" s="75">
        <f t="shared" si="9"/>
        <v>29</v>
      </c>
      <c r="AU43" s="76">
        <f t="shared" si="5"/>
        <v>29</v>
      </c>
    </row>
    <row r="44" spans="1:47" s="55" customFormat="1" ht="15.75" customHeight="1">
      <c r="A44" s="50">
        <v>42</v>
      </c>
      <c r="B44" s="8" t="s">
        <v>41</v>
      </c>
      <c r="C44" s="11">
        <v>52</v>
      </c>
      <c r="D44" s="11">
        <v>5</v>
      </c>
      <c r="E44" s="11"/>
      <c r="F44" s="11">
        <v>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1</v>
      </c>
      <c r="R44" s="11"/>
      <c r="S44" s="11"/>
      <c r="T44" s="11"/>
      <c r="U44" s="11"/>
      <c r="V44" s="11"/>
      <c r="W44" s="74">
        <f t="shared" si="6"/>
        <v>60</v>
      </c>
      <c r="X44" s="24">
        <v>14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75">
        <f t="shared" si="7"/>
        <v>14</v>
      </c>
      <c r="AS44" s="76">
        <f t="shared" si="8"/>
        <v>60</v>
      </c>
      <c r="AT44" s="75">
        <f t="shared" si="9"/>
        <v>14</v>
      </c>
      <c r="AU44" s="76">
        <f t="shared" si="5"/>
        <v>46</v>
      </c>
    </row>
    <row r="45" spans="1:47" s="55" customFormat="1" ht="15.75" customHeight="1">
      <c r="A45" s="50">
        <v>43</v>
      </c>
      <c r="B45" s="8" t="s">
        <v>42</v>
      </c>
      <c r="C45" s="11">
        <v>208</v>
      </c>
      <c r="D45" s="11">
        <v>1</v>
      </c>
      <c r="E45" s="11">
        <v>1</v>
      </c>
      <c r="F45" s="11">
        <v>1</v>
      </c>
      <c r="G45" s="11"/>
      <c r="H45" s="11">
        <v>1</v>
      </c>
      <c r="I45" s="11"/>
      <c r="J45" s="11"/>
      <c r="K45" s="11"/>
      <c r="L45" s="11"/>
      <c r="M45" s="11"/>
      <c r="N45" s="11"/>
      <c r="O45" s="11"/>
      <c r="P45" s="11"/>
      <c r="Q45" s="11">
        <v>1</v>
      </c>
      <c r="R45" s="11"/>
      <c r="S45" s="11"/>
      <c r="T45" s="11"/>
      <c r="U45" s="11"/>
      <c r="V45" s="11"/>
      <c r="W45" s="74">
        <f t="shared" si="6"/>
        <v>213</v>
      </c>
      <c r="X45" s="24">
        <v>3</v>
      </c>
      <c r="Y45" s="24">
        <v>1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75">
        <f t="shared" si="7"/>
        <v>4</v>
      </c>
      <c r="AS45" s="76">
        <f t="shared" si="8"/>
        <v>213</v>
      </c>
      <c r="AT45" s="75">
        <f t="shared" si="9"/>
        <v>4</v>
      </c>
      <c r="AU45" s="76">
        <f t="shared" si="5"/>
        <v>209</v>
      </c>
    </row>
    <row r="46" spans="1:47" s="55" customFormat="1" ht="15.75" customHeight="1">
      <c r="A46" s="50">
        <v>44</v>
      </c>
      <c r="B46" s="8" t="s">
        <v>43</v>
      </c>
      <c r="C46" s="11">
        <v>152</v>
      </c>
      <c r="D46" s="11">
        <v>10</v>
      </c>
      <c r="E46" s="11">
        <v>7</v>
      </c>
      <c r="F46" s="11">
        <v>3</v>
      </c>
      <c r="G46" s="11"/>
      <c r="H46" s="11">
        <v>1</v>
      </c>
      <c r="I46" s="11"/>
      <c r="J46" s="11"/>
      <c r="K46" s="11">
        <v>2</v>
      </c>
      <c r="L46" s="11">
        <v>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4">
        <f t="shared" si="6"/>
        <v>176</v>
      </c>
      <c r="X46" s="24">
        <v>93</v>
      </c>
      <c r="Y46" s="24">
        <v>5</v>
      </c>
      <c r="Z46" s="24">
        <v>2</v>
      </c>
      <c r="AA46" s="24"/>
      <c r="AB46" s="24"/>
      <c r="AC46" s="24"/>
      <c r="AD46" s="24"/>
      <c r="AE46" s="24">
        <v>1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75">
        <f t="shared" si="7"/>
        <v>101</v>
      </c>
      <c r="AS46" s="76">
        <f t="shared" si="8"/>
        <v>176</v>
      </c>
      <c r="AT46" s="75">
        <f t="shared" si="9"/>
        <v>101</v>
      </c>
      <c r="AU46" s="76">
        <f t="shared" si="5"/>
        <v>75</v>
      </c>
    </row>
    <row r="47" spans="1:47" s="55" customFormat="1" ht="15.75" customHeight="1">
      <c r="A47" s="50">
        <v>45</v>
      </c>
      <c r="B47" s="8" t="s">
        <v>44</v>
      </c>
      <c r="C47" s="11">
        <v>142</v>
      </c>
      <c r="D47" s="11">
        <v>9</v>
      </c>
      <c r="E47" s="11">
        <v>4</v>
      </c>
      <c r="F47" s="11">
        <v>1</v>
      </c>
      <c r="G47" s="11">
        <v>1</v>
      </c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11">
        <v>1</v>
      </c>
      <c r="R47" s="11"/>
      <c r="S47" s="11"/>
      <c r="T47" s="11"/>
      <c r="U47" s="11">
        <v>1</v>
      </c>
      <c r="V47" s="11"/>
      <c r="W47" s="74">
        <f t="shared" si="6"/>
        <v>160</v>
      </c>
      <c r="X47" s="24">
        <v>49</v>
      </c>
      <c r="Y47" s="24">
        <v>3</v>
      </c>
      <c r="Z47" s="24">
        <v>1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75">
        <f t="shared" si="7"/>
        <v>53</v>
      </c>
      <c r="AS47" s="76">
        <f t="shared" si="8"/>
        <v>160</v>
      </c>
      <c r="AT47" s="75">
        <f t="shared" si="9"/>
        <v>53</v>
      </c>
      <c r="AU47" s="76">
        <f t="shared" si="5"/>
        <v>107</v>
      </c>
    </row>
    <row r="48" spans="1:47" ht="15.75" customHeight="1">
      <c r="A48" s="50">
        <v>46</v>
      </c>
      <c r="B48" s="8" t="s">
        <v>45</v>
      </c>
      <c r="C48" s="6">
        <v>41</v>
      </c>
      <c r="D48" s="6">
        <v>9</v>
      </c>
      <c r="E48" s="6"/>
      <c r="F48" s="6"/>
      <c r="G48" s="6"/>
      <c r="H48" s="6">
        <v>4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1">
        <f t="shared" si="6"/>
        <v>54</v>
      </c>
      <c r="X48" s="23">
        <v>166</v>
      </c>
      <c r="Y48" s="23">
        <v>7</v>
      </c>
      <c r="Z48" s="23"/>
      <c r="AA48" s="23">
        <v>2</v>
      </c>
      <c r="AB48" s="23"/>
      <c r="AC48" s="23">
        <v>2</v>
      </c>
      <c r="AD48" s="23"/>
      <c r="AE48" s="23"/>
      <c r="AF48" s="23"/>
      <c r="AG48" s="23">
        <v>1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52">
        <f t="shared" si="7"/>
        <v>178</v>
      </c>
      <c r="AS48" s="53">
        <f t="shared" si="8"/>
        <v>54</v>
      </c>
      <c r="AT48" s="52">
        <f t="shared" si="9"/>
        <v>178</v>
      </c>
      <c r="AU48" s="53">
        <f t="shared" si="5"/>
        <v>-124</v>
      </c>
    </row>
    <row r="49" spans="1:47" s="55" customFormat="1" ht="15.75" customHeight="1">
      <c r="A49" s="50">
        <v>47</v>
      </c>
      <c r="B49" s="8" t="s">
        <v>46</v>
      </c>
      <c r="C49" s="11">
        <v>61</v>
      </c>
      <c r="D49" s="11">
        <v>12</v>
      </c>
      <c r="E49" s="11">
        <v>3</v>
      </c>
      <c r="F49" s="11">
        <v>1</v>
      </c>
      <c r="G49" s="11"/>
      <c r="H49" s="11">
        <v>1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74">
        <f t="shared" si="6"/>
        <v>78</v>
      </c>
      <c r="X49" s="24">
        <v>45</v>
      </c>
      <c r="Y49" s="24">
        <v>4</v>
      </c>
      <c r="Z49" s="24">
        <v>1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75">
        <f t="shared" si="7"/>
        <v>50</v>
      </c>
      <c r="AS49" s="76">
        <f t="shared" si="8"/>
        <v>78</v>
      </c>
      <c r="AT49" s="75">
        <f t="shared" si="9"/>
        <v>50</v>
      </c>
      <c r="AU49" s="76">
        <f t="shared" si="5"/>
        <v>28</v>
      </c>
    </row>
    <row r="50" spans="1:47" s="55" customFormat="1" ht="15.75" customHeight="1">
      <c r="A50" s="50">
        <v>48</v>
      </c>
      <c r="B50" s="8" t="s">
        <v>47</v>
      </c>
      <c r="C50" s="11">
        <v>195</v>
      </c>
      <c r="D50" s="11">
        <v>5</v>
      </c>
      <c r="E50" s="11">
        <v>1</v>
      </c>
      <c r="F50" s="11">
        <v>3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74">
        <f t="shared" si="6"/>
        <v>204</v>
      </c>
      <c r="X50" s="24">
        <v>51</v>
      </c>
      <c r="Y50" s="24">
        <v>4</v>
      </c>
      <c r="Z50" s="24">
        <v>2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75">
        <f t="shared" si="7"/>
        <v>57</v>
      </c>
      <c r="AS50" s="76">
        <f t="shared" si="8"/>
        <v>204</v>
      </c>
      <c r="AT50" s="75">
        <f t="shared" si="9"/>
        <v>57</v>
      </c>
      <c r="AU50" s="76">
        <f t="shared" si="5"/>
        <v>147</v>
      </c>
    </row>
    <row r="51" spans="1:47" ht="15.75" customHeight="1">
      <c r="A51" s="50">
        <v>49</v>
      </c>
      <c r="B51" s="8" t="s">
        <v>48</v>
      </c>
      <c r="C51" s="6">
        <v>107</v>
      </c>
      <c r="D51" s="6">
        <v>7</v>
      </c>
      <c r="E51" s="6">
        <v>1</v>
      </c>
      <c r="F51" s="6"/>
      <c r="G51" s="6"/>
      <c r="H51" s="6">
        <v>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1">
        <f t="shared" si="6"/>
        <v>116</v>
      </c>
      <c r="X51" s="23">
        <v>21</v>
      </c>
      <c r="Y51" s="23">
        <v>1</v>
      </c>
      <c r="Z51" s="23"/>
      <c r="AA51" s="23">
        <v>1</v>
      </c>
      <c r="AB51" s="23"/>
      <c r="AC51" s="23">
        <v>1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52">
        <f t="shared" si="7"/>
        <v>24</v>
      </c>
      <c r="AS51" s="53">
        <f t="shared" si="8"/>
        <v>116</v>
      </c>
      <c r="AT51" s="52">
        <f t="shared" si="9"/>
        <v>24</v>
      </c>
      <c r="AU51" s="53">
        <f t="shared" si="5"/>
        <v>92</v>
      </c>
    </row>
    <row r="52" spans="1:47" ht="15.75" customHeight="1">
      <c r="A52" s="50">
        <v>50</v>
      </c>
      <c r="B52" s="8" t="s">
        <v>49</v>
      </c>
      <c r="C52" s="6">
        <v>58</v>
      </c>
      <c r="D52" s="6">
        <v>7</v>
      </c>
      <c r="E52" s="6"/>
      <c r="F52" s="6">
        <v>2</v>
      </c>
      <c r="G52" s="6"/>
      <c r="H52" s="6">
        <v>2</v>
      </c>
      <c r="I52" s="6"/>
      <c r="J52" s="6"/>
      <c r="K52" s="6"/>
      <c r="L52" s="6">
        <v>1</v>
      </c>
      <c r="M52" s="6"/>
      <c r="N52" s="6"/>
      <c r="O52" s="6"/>
      <c r="P52" s="6"/>
      <c r="Q52" s="6">
        <v>1</v>
      </c>
      <c r="R52" s="6"/>
      <c r="S52" s="6"/>
      <c r="T52" s="6"/>
      <c r="U52" s="6"/>
      <c r="V52" s="6"/>
      <c r="W52" s="51">
        <f t="shared" si="6"/>
        <v>71</v>
      </c>
      <c r="X52" s="23">
        <v>28</v>
      </c>
      <c r="Y52" s="23">
        <v>11</v>
      </c>
      <c r="Z52" s="23"/>
      <c r="AA52" s="23">
        <v>1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1</v>
      </c>
      <c r="AM52" s="23"/>
      <c r="AN52" s="23"/>
      <c r="AO52" s="23"/>
      <c r="AP52" s="23"/>
      <c r="AQ52" s="23"/>
      <c r="AR52" s="52">
        <f t="shared" si="7"/>
        <v>41</v>
      </c>
      <c r="AS52" s="53">
        <f t="shared" si="8"/>
        <v>71</v>
      </c>
      <c r="AT52" s="52">
        <f t="shared" si="9"/>
        <v>41</v>
      </c>
      <c r="AU52" s="53">
        <f t="shared" si="5"/>
        <v>30</v>
      </c>
    </row>
    <row r="53" spans="1:47" s="55" customFormat="1" ht="15.75" customHeight="1">
      <c r="A53" s="50">
        <v>51</v>
      </c>
      <c r="B53" s="8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>
        <v>55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52">
        <v>5</v>
      </c>
      <c r="AS53" s="53">
        <v>55</v>
      </c>
      <c r="AT53" s="52">
        <v>5</v>
      </c>
      <c r="AU53" s="76">
        <f t="shared" si="5"/>
        <v>50</v>
      </c>
    </row>
    <row r="54" spans="1:47" s="55" customFormat="1" ht="15.75" customHeight="1">
      <c r="A54" s="50">
        <v>52</v>
      </c>
      <c r="B54" s="8" t="s">
        <v>51</v>
      </c>
      <c r="C54" s="11">
        <v>63</v>
      </c>
      <c r="D54" s="11">
        <v>5</v>
      </c>
      <c r="E54" s="11">
        <v>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74">
        <f t="shared" si="6"/>
        <v>72</v>
      </c>
      <c r="X54" s="24">
        <v>54</v>
      </c>
      <c r="Y54" s="24">
        <v>4</v>
      </c>
      <c r="Z54" s="24"/>
      <c r="AA54" s="24">
        <v>3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75">
        <f t="shared" si="7"/>
        <v>61</v>
      </c>
      <c r="AS54" s="76">
        <f t="shared" si="8"/>
        <v>72</v>
      </c>
      <c r="AT54" s="75">
        <f t="shared" si="9"/>
        <v>61</v>
      </c>
      <c r="AU54" s="76">
        <f t="shared" si="5"/>
        <v>11</v>
      </c>
    </row>
    <row r="55" spans="1:47" s="73" customFormat="1" ht="15.75" customHeight="1">
      <c r="A55" s="66">
        <v>53</v>
      </c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4">
        <v>66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5">
        <v>51</v>
      </c>
      <c r="AS55" s="76">
        <v>66</v>
      </c>
      <c r="AT55" s="75">
        <v>51</v>
      </c>
      <c r="AU55" s="72">
        <f t="shared" si="5"/>
        <v>15</v>
      </c>
    </row>
    <row r="56" spans="1:47" s="55" customFormat="1" ht="15.75" customHeight="1">
      <c r="A56" s="50">
        <v>54</v>
      </c>
      <c r="B56" s="8" t="s">
        <v>53</v>
      </c>
      <c r="C56" s="11">
        <v>50</v>
      </c>
      <c r="D56" s="11">
        <v>11</v>
      </c>
      <c r="E56" s="11">
        <v>4</v>
      </c>
      <c r="F56" s="11">
        <v>1</v>
      </c>
      <c r="G56" s="11"/>
      <c r="H56" s="11">
        <v>1</v>
      </c>
      <c r="I56" s="11"/>
      <c r="J56" s="11">
        <v>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74">
        <f aca="true" t="shared" si="10" ref="W56:W61">SUM(C56:V56)</f>
        <v>68</v>
      </c>
      <c r="X56" s="24">
        <v>43</v>
      </c>
      <c r="Y56" s="24">
        <v>9</v>
      </c>
      <c r="Z56" s="24">
        <v>1</v>
      </c>
      <c r="AA56" s="24">
        <v>1</v>
      </c>
      <c r="AB56" s="24">
        <v>1</v>
      </c>
      <c r="AC56" s="24">
        <v>2</v>
      </c>
      <c r="AD56" s="24"/>
      <c r="AE56" s="24"/>
      <c r="AF56" s="24"/>
      <c r="AG56" s="24">
        <v>1</v>
      </c>
      <c r="AH56" s="24"/>
      <c r="AI56" s="24"/>
      <c r="AJ56" s="24"/>
      <c r="AK56" s="24"/>
      <c r="AL56" s="24"/>
      <c r="AM56" s="24"/>
      <c r="AN56" s="24">
        <v>1</v>
      </c>
      <c r="AO56" s="24"/>
      <c r="AP56" s="24"/>
      <c r="AQ56" s="24"/>
      <c r="AR56" s="75">
        <f t="shared" si="7"/>
        <v>59</v>
      </c>
      <c r="AS56" s="76">
        <f t="shared" si="8"/>
        <v>68</v>
      </c>
      <c r="AT56" s="75">
        <f t="shared" si="9"/>
        <v>59</v>
      </c>
      <c r="AU56" s="76">
        <f t="shared" si="5"/>
        <v>9</v>
      </c>
    </row>
    <row r="57" spans="1:47" ht="15.75" customHeight="1">
      <c r="A57" s="50">
        <v>55</v>
      </c>
      <c r="B57" s="8" t="s">
        <v>54</v>
      </c>
      <c r="C57" s="6">
        <v>16</v>
      </c>
      <c r="D57" s="6"/>
      <c r="E57" s="6">
        <v>1</v>
      </c>
      <c r="F57" s="6"/>
      <c r="G57" s="6">
        <v>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1">
        <f t="shared" si="10"/>
        <v>18</v>
      </c>
      <c r="X57" s="23">
        <v>18</v>
      </c>
      <c r="Y57" s="23">
        <v>1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52">
        <f>SUM(X57:AQ57)</f>
        <v>19</v>
      </c>
      <c r="AS57" s="53">
        <f t="shared" si="8"/>
        <v>18</v>
      </c>
      <c r="AT57" s="52">
        <f t="shared" si="9"/>
        <v>19</v>
      </c>
      <c r="AU57" s="53">
        <f t="shared" si="5"/>
        <v>-1</v>
      </c>
    </row>
    <row r="58" spans="1:47" ht="15.75" customHeight="1">
      <c r="A58" s="50">
        <v>56</v>
      </c>
      <c r="B58" s="8" t="s">
        <v>55</v>
      </c>
      <c r="C58" s="6">
        <v>17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1">
        <f t="shared" si="10"/>
        <v>18</v>
      </c>
      <c r="X58" s="23">
        <v>2</v>
      </c>
      <c r="Y58" s="23">
        <v>2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52">
        <f>SUM(X58:AQ58)</f>
        <v>4</v>
      </c>
      <c r="AS58" s="53">
        <f>SUM(C58:V58)</f>
        <v>18</v>
      </c>
      <c r="AT58" s="52">
        <f>SUM(X58:AQ58)</f>
        <v>4</v>
      </c>
      <c r="AU58" s="53">
        <f t="shared" si="5"/>
        <v>14</v>
      </c>
    </row>
    <row r="59" spans="1:47" ht="15.75" customHeight="1">
      <c r="A59" s="50">
        <v>57</v>
      </c>
      <c r="B59" s="8" t="s">
        <v>56</v>
      </c>
      <c r="C59" s="6">
        <v>75</v>
      </c>
      <c r="D59" s="6">
        <v>10</v>
      </c>
      <c r="E59" s="6">
        <v>2</v>
      </c>
      <c r="F59" s="6"/>
      <c r="G59" s="6"/>
      <c r="H59" s="6"/>
      <c r="I59" s="6"/>
      <c r="J59" s="6">
        <v>4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1">
        <f t="shared" si="10"/>
        <v>91</v>
      </c>
      <c r="X59" s="23">
        <v>55</v>
      </c>
      <c r="Y59" s="23">
        <v>4</v>
      </c>
      <c r="Z59" s="23">
        <v>1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>
        <v>1</v>
      </c>
      <c r="AO59" s="23"/>
      <c r="AP59" s="23"/>
      <c r="AQ59" s="23"/>
      <c r="AR59" s="52">
        <f>SUM(X59:AQ59)</f>
        <v>61</v>
      </c>
      <c r="AS59" s="53">
        <f>SUM(C59:V59)</f>
        <v>91</v>
      </c>
      <c r="AT59" s="52">
        <f>SUM(X59:AQ59)</f>
        <v>61</v>
      </c>
      <c r="AU59" s="53">
        <f t="shared" si="5"/>
        <v>30</v>
      </c>
    </row>
    <row r="60" spans="1:47" ht="15.75" customHeight="1">
      <c r="A60" s="50">
        <v>58</v>
      </c>
      <c r="B60" s="8" t="s">
        <v>57</v>
      </c>
      <c r="C60" s="6">
        <v>75</v>
      </c>
      <c r="D60" s="6">
        <v>12</v>
      </c>
      <c r="E60" s="6">
        <v>2</v>
      </c>
      <c r="F60" s="6">
        <v>1</v>
      </c>
      <c r="G60" s="6">
        <v>1</v>
      </c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51">
        <f t="shared" si="10"/>
        <v>92</v>
      </c>
      <c r="X60" s="23">
        <v>45</v>
      </c>
      <c r="Y60" s="23">
        <v>4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52">
        <f>SUM(X60:AQ60)</f>
        <v>49</v>
      </c>
      <c r="AS60" s="53">
        <f>SUM(C60:V60)</f>
        <v>92</v>
      </c>
      <c r="AT60" s="52">
        <f>SUM(X60:AQ60)</f>
        <v>49</v>
      </c>
      <c r="AU60" s="53">
        <f t="shared" si="5"/>
        <v>43</v>
      </c>
    </row>
    <row r="61" spans="1:47" ht="15.75" customHeight="1">
      <c r="A61" s="50">
        <v>59</v>
      </c>
      <c r="B61" s="8" t="s">
        <v>58</v>
      </c>
      <c r="C61" s="6">
        <v>14</v>
      </c>
      <c r="D61" s="6">
        <v>5</v>
      </c>
      <c r="E61" s="6">
        <v>3</v>
      </c>
      <c r="F61" s="6"/>
      <c r="G61" s="6"/>
      <c r="H61" s="6"/>
      <c r="I61" s="6"/>
      <c r="J61" s="6">
        <v>1</v>
      </c>
      <c r="K61" s="6"/>
      <c r="L61" s="6"/>
      <c r="M61" s="6"/>
      <c r="N61" s="6"/>
      <c r="O61" s="6"/>
      <c r="P61" s="6"/>
      <c r="Q61" s="6">
        <v>1</v>
      </c>
      <c r="R61" s="6"/>
      <c r="S61" s="6"/>
      <c r="T61" s="6"/>
      <c r="U61" s="6"/>
      <c r="V61" s="6"/>
      <c r="W61" s="51">
        <f t="shared" si="10"/>
        <v>24</v>
      </c>
      <c r="X61" s="23">
        <v>17</v>
      </c>
      <c r="Y61" s="23">
        <v>1</v>
      </c>
      <c r="Z61" s="23"/>
      <c r="AA61" s="23"/>
      <c r="AB61" s="23"/>
      <c r="AC61" s="23"/>
      <c r="AD61" s="23"/>
      <c r="AE61" s="23"/>
      <c r="AF61" s="23"/>
      <c r="AG61" s="23">
        <v>1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52">
        <f>SUM(X61:AQ61)</f>
        <v>19</v>
      </c>
      <c r="AS61" s="53">
        <f>SUM(C61:V61)</f>
        <v>24</v>
      </c>
      <c r="AT61" s="52">
        <f>SUM(X61:AQ61)</f>
        <v>19</v>
      </c>
      <c r="AU61" s="53">
        <f t="shared" si="5"/>
        <v>5</v>
      </c>
    </row>
    <row r="62" spans="24:48" ht="15.75" customHeight="1" thickBot="1"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60"/>
      <c r="AS62" s="61"/>
      <c r="AT62" s="62"/>
      <c r="AU62" s="61"/>
      <c r="AV62" s="59"/>
    </row>
    <row r="63" spans="1:48" s="16" customFormat="1" ht="15.75" customHeight="1" thickBot="1">
      <c r="A63" s="39"/>
      <c r="B63" s="17" t="s">
        <v>70</v>
      </c>
      <c r="C63" s="18">
        <f aca="true" t="shared" si="11" ref="C63:AR63">SUM(C3:C61)</f>
        <v>5044</v>
      </c>
      <c r="D63" s="18">
        <f t="shared" si="11"/>
        <v>634</v>
      </c>
      <c r="E63" s="18">
        <f t="shared" si="11"/>
        <v>258</v>
      </c>
      <c r="F63" s="18">
        <f t="shared" si="11"/>
        <v>165</v>
      </c>
      <c r="G63" s="18">
        <f t="shared" si="11"/>
        <v>97</v>
      </c>
      <c r="H63" s="18">
        <f t="shared" si="11"/>
        <v>135</v>
      </c>
      <c r="I63" s="18">
        <f t="shared" si="11"/>
        <v>4</v>
      </c>
      <c r="J63" s="18">
        <f t="shared" si="11"/>
        <v>37</v>
      </c>
      <c r="K63" s="18">
        <f t="shared" si="11"/>
        <v>3</v>
      </c>
      <c r="L63" s="18">
        <f t="shared" si="11"/>
        <v>2</v>
      </c>
      <c r="M63" s="18">
        <f t="shared" si="11"/>
        <v>0</v>
      </c>
      <c r="N63" s="18">
        <f t="shared" si="11"/>
        <v>0</v>
      </c>
      <c r="O63" s="18">
        <f t="shared" si="11"/>
        <v>0</v>
      </c>
      <c r="P63" s="18">
        <f t="shared" si="11"/>
        <v>2</v>
      </c>
      <c r="Q63" s="18">
        <f t="shared" si="11"/>
        <v>14</v>
      </c>
      <c r="R63" s="18">
        <f t="shared" si="11"/>
        <v>0</v>
      </c>
      <c r="S63" s="18">
        <f t="shared" si="11"/>
        <v>2</v>
      </c>
      <c r="T63" s="18"/>
      <c r="U63" s="18">
        <f t="shared" si="11"/>
        <v>3</v>
      </c>
      <c r="V63" s="18">
        <f t="shared" si="11"/>
        <v>4</v>
      </c>
      <c r="W63" s="32">
        <f t="shared" si="11"/>
        <v>6705</v>
      </c>
      <c r="X63" s="30">
        <f t="shared" si="11"/>
        <v>3602</v>
      </c>
      <c r="Y63" s="30">
        <f t="shared" si="11"/>
        <v>549</v>
      </c>
      <c r="Z63" s="30">
        <f t="shared" si="11"/>
        <v>122</v>
      </c>
      <c r="AA63" s="30">
        <f t="shared" si="11"/>
        <v>57</v>
      </c>
      <c r="AB63" s="30">
        <f t="shared" si="11"/>
        <v>18</v>
      </c>
      <c r="AC63" s="30">
        <f t="shared" si="11"/>
        <v>31</v>
      </c>
      <c r="AD63" s="30">
        <f t="shared" si="11"/>
        <v>2</v>
      </c>
      <c r="AE63" s="30">
        <f t="shared" si="11"/>
        <v>1</v>
      </c>
      <c r="AF63" s="30">
        <f t="shared" si="11"/>
        <v>2</v>
      </c>
      <c r="AG63" s="30">
        <f t="shared" si="11"/>
        <v>10</v>
      </c>
      <c r="AH63" s="30">
        <f t="shared" si="11"/>
        <v>0</v>
      </c>
      <c r="AI63" s="30">
        <f t="shared" si="11"/>
        <v>3</v>
      </c>
      <c r="AJ63" s="30">
        <f t="shared" si="11"/>
        <v>0</v>
      </c>
      <c r="AK63" s="30">
        <f t="shared" si="11"/>
        <v>0</v>
      </c>
      <c r="AL63" s="30">
        <f t="shared" si="11"/>
        <v>1</v>
      </c>
      <c r="AM63" s="30">
        <f t="shared" si="11"/>
        <v>1</v>
      </c>
      <c r="AN63" s="30">
        <f t="shared" si="11"/>
        <v>8</v>
      </c>
      <c r="AO63" s="30">
        <f t="shared" si="11"/>
        <v>0</v>
      </c>
      <c r="AP63" s="30"/>
      <c r="AQ63" s="30">
        <f t="shared" si="11"/>
        <v>1</v>
      </c>
      <c r="AR63" s="34">
        <f t="shared" si="11"/>
        <v>4521</v>
      </c>
      <c r="AS63" s="63">
        <f>SUM(AS3:AS62)</f>
        <v>6705</v>
      </c>
      <c r="AT63" s="63">
        <f>SUM(AT3:AT62)</f>
        <v>4521</v>
      </c>
      <c r="AU63" s="46">
        <f>AS63-AT63</f>
        <v>2184</v>
      </c>
      <c r="AV63" s="22"/>
    </row>
    <row r="64" spans="2:22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</sheetData>
  <sheetProtection/>
  <mergeCells count="4">
    <mergeCell ref="A1:A2"/>
    <mergeCell ref="B1:B2"/>
    <mergeCell ref="C1:W1"/>
    <mergeCell ref="X1:AR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zoomScalePageLayoutView="0" workbookViewId="0" topLeftCell="A1">
      <pane xSplit="2" ySplit="2" topLeftCell="A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2" sqref="AO2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1" width="22.57421875" style="54" customWidth="1"/>
    <col min="12" max="12" width="20.421875" style="54" customWidth="1"/>
    <col min="13" max="13" width="19.421875" style="54" bestFit="1" customWidth="1"/>
    <col min="14" max="15" width="19.421875" style="54" customWidth="1"/>
    <col min="16" max="16" width="18.421875" style="54" customWidth="1"/>
    <col min="17" max="17" width="12.421875" style="54" bestFit="1" customWidth="1"/>
    <col min="18" max="18" width="17.421875" style="54" customWidth="1"/>
    <col min="19" max="20" width="12.28125" style="54" customWidth="1"/>
    <col min="21" max="21" width="15.00390625" style="54" customWidth="1"/>
    <col min="22" max="22" width="13.7109375" style="54" customWidth="1"/>
    <col min="23" max="23" width="11.140625" style="56" customWidth="1"/>
    <col min="24" max="24" width="12.421875" style="54" customWidth="1"/>
    <col min="25" max="25" width="14.00390625" style="54" customWidth="1"/>
    <col min="26" max="26" width="14.421875" style="54" customWidth="1"/>
    <col min="27" max="27" width="9.140625" style="54" customWidth="1"/>
    <col min="28" max="28" width="14.7109375" style="54" customWidth="1"/>
    <col min="29" max="29" width="10.421875" style="54" customWidth="1"/>
    <col min="30" max="30" width="22.57421875" style="54" bestFit="1" customWidth="1"/>
    <col min="31" max="32" width="22.57421875" style="54" customWidth="1"/>
    <col min="33" max="34" width="17.00390625" style="54" customWidth="1"/>
    <col min="35" max="40" width="13.8515625" style="54" customWidth="1"/>
    <col min="41" max="42" width="16.57421875" style="54" customWidth="1"/>
    <col min="43" max="43" width="15.8515625" style="54" customWidth="1"/>
    <col min="44" max="46" width="13.7109375" style="56" customWidth="1"/>
    <col min="47" max="47" width="15.140625" style="56" customWidth="1"/>
    <col min="48" max="16384" width="10.57421875" style="54" customWidth="1"/>
  </cols>
  <sheetData>
    <row r="1" spans="1:47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 t="s">
        <v>73</v>
      </c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40"/>
      <c r="AT1" s="40"/>
      <c r="AU1" s="47"/>
    </row>
    <row r="2" spans="1:47" s="48" customFormat="1" ht="60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91</v>
      </c>
      <c r="K2" s="14" t="s">
        <v>85</v>
      </c>
      <c r="L2" s="14" t="s">
        <v>86</v>
      </c>
      <c r="M2" s="14" t="s">
        <v>87</v>
      </c>
      <c r="N2" s="14" t="s">
        <v>93</v>
      </c>
      <c r="O2" s="14" t="s">
        <v>88</v>
      </c>
      <c r="P2" s="14" t="s">
        <v>79</v>
      </c>
      <c r="Q2" s="14" t="s">
        <v>68</v>
      </c>
      <c r="R2" s="14" t="s">
        <v>82</v>
      </c>
      <c r="S2" s="14" t="s">
        <v>71</v>
      </c>
      <c r="T2" s="14" t="s">
        <v>77</v>
      </c>
      <c r="U2" s="14" t="s">
        <v>90</v>
      </c>
      <c r="V2" s="14" t="s">
        <v>72</v>
      </c>
      <c r="W2" s="37" t="s">
        <v>70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69</v>
      </c>
      <c r="AC2" s="19" t="s">
        <v>66</v>
      </c>
      <c r="AD2" s="19" t="s">
        <v>67</v>
      </c>
      <c r="AE2" s="19" t="s">
        <v>89</v>
      </c>
      <c r="AF2" s="19" t="s">
        <v>83</v>
      </c>
      <c r="AG2" s="19" t="s">
        <v>68</v>
      </c>
      <c r="AH2" s="19" t="s">
        <v>84</v>
      </c>
      <c r="AI2" s="19" t="s">
        <v>71</v>
      </c>
      <c r="AJ2" s="19" t="s">
        <v>80</v>
      </c>
      <c r="AK2" s="19" t="s">
        <v>92</v>
      </c>
      <c r="AL2" s="19" t="s">
        <v>88</v>
      </c>
      <c r="AM2" s="19" t="s">
        <v>79</v>
      </c>
      <c r="AN2" s="19" t="s">
        <v>91</v>
      </c>
      <c r="AO2" s="19" t="s">
        <v>82</v>
      </c>
      <c r="AP2" s="19" t="s">
        <v>77</v>
      </c>
      <c r="AQ2" s="19" t="s">
        <v>72</v>
      </c>
      <c r="AR2" s="36" t="s">
        <v>70</v>
      </c>
      <c r="AS2" s="41" t="s">
        <v>75</v>
      </c>
      <c r="AT2" s="42" t="s">
        <v>76</v>
      </c>
      <c r="AU2" s="49" t="s">
        <v>74</v>
      </c>
    </row>
    <row r="3" spans="1:47" s="55" customFormat="1" ht="15.75" customHeight="1">
      <c r="A3" s="50">
        <v>1</v>
      </c>
      <c r="B3" s="8" t="s">
        <v>59</v>
      </c>
      <c r="C3" s="11">
        <v>235</v>
      </c>
      <c r="D3" s="11">
        <v>148</v>
      </c>
      <c r="E3" s="11">
        <v>107</v>
      </c>
      <c r="F3" s="11">
        <v>93</v>
      </c>
      <c r="G3" s="11">
        <v>55</v>
      </c>
      <c r="H3" s="11">
        <v>68</v>
      </c>
      <c r="I3" s="11">
        <v>12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4">
        <f aca="true" t="shared" si="0" ref="W3:W35">SUM(C3:V3)</f>
        <v>718</v>
      </c>
      <c r="X3" s="24">
        <v>173</v>
      </c>
      <c r="Y3" s="24">
        <v>47</v>
      </c>
      <c r="Z3" s="24">
        <v>24</v>
      </c>
      <c r="AA3" s="24">
        <v>17</v>
      </c>
      <c r="AB3" s="24">
        <v>8</v>
      </c>
      <c r="AC3" s="24">
        <v>6</v>
      </c>
      <c r="AD3" s="24">
        <v>1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75">
        <f aca="true" t="shared" si="1" ref="AR3:AR35">SUM(X3:AQ3)</f>
        <v>276</v>
      </c>
      <c r="AS3" s="76">
        <f aca="true" t="shared" si="2" ref="AS3:AS34">SUM(C3:V3)</f>
        <v>718</v>
      </c>
      <c r="AT3" s="75">
        <f aca="true" t="shared" si="3" ref="AT3:AT34">SUM(X3:AQ3)</f>
        <v>276</v>
      </c>
      <c r="AU3" s="76">
        <f aca="true" t="shared" si="4" ref="AU3:AU34">AS3-AT3</f>
        <v>442</v>
      </c>
    </row>
    <row r="4" spans="1:47" s="73" customFormat="1" ht="15.75" customHeight="1">
      <c r="A4" s="66">
        <v>2</v>
      </c>
      <c r="B4" s="67" t="s">
        <v>1</v>
      </c>
      <c r="C4" s="68">
        <v>112</v>
      </c>
      <c r="D4" s="68">
        <v>28</v>
      </c>
      <c r="E4" s="68">
        <v>17</v>
      </c>
      <c r="F4" s="68">
        <v>5</v>
      </c>
      <c r="G4" s="68">
        <v>2</v>
      </c>
      <c r="H4" s="68">
        <v>1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>
        <f t="shared" si="0"/>
        <v>165</v>
      </c>
      <c r="X4" s="70">
        <v>206</v>
      </c>
      <c r="Y4" s="70">
        <v>101</v>
      </c>
      <c r="Z4" s="70">
        <v>20</v>
      </c>
      <c r="AA4" s="70">
        <v>13</v>
      </c>
      <c r="AB4" s="70">
        <v>1</v>
      </c>
      <c r="AC4" s="70">
        <v>3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>
        <f t="shared" si="1"/>
        <v>344</v>
      </c>
      <c r="AS4" s="72">
        <f t="shared" si="2"/>
        <v>165</v>
      </c>
      <c r="AT4" s="71">
        <f t="shared" si="3"/>
        <v>344</v>
      </c>
      <c r="AU4" s="72">
        <f t="shared" si="4"/>
        <v>-179</v>
      </c>
    </row>
    <row r="5" spans="1:47" s="55" customFormat="1" ht="15.75" customHeight="1">
      <c r="A5" s="50">
        <v>3</v>
      </c>
      <c r="B5" s="8" t="s">
        <v>2</v>
      </c>
      <c r="C5" s="11">
        <v>648</v>
      </c>
      <c r="D5" s="11">
        <v>43</v>
      </c>
      <c r="E5" s="11">
        <v>17</v>
      </c>
      <c r="F5" s="11">
        <v>2</v>
      </c>
      <c r="G5" s="11">
        <v>2</v>
      </c>
      <c r="H5" s="11"/>
      <c r="I5" s="6"/>
      <c r="J5" s="6">
        <v>100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1">
        <f t="shared" si="0"/>
        <v>812</v>
      </c>
      <c r="X5" s="24">
        <v>352</v>
      </c>
      <c r="Y5" s="24">
        <v>27</v>
      </c>
      <c r="Z5" s="24">
        <v>8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>
        <v>24</v>
      </c>
      <c r="AO5" s="24"/>
      <c r="AP5" s="24"/>
      <c r="AQ5" s="24"/>
      <c r="AR5" s="52">
        <f t="shared" si="1"/>
        <v>411</v>
      </c>
      <c r="AS5" s="53">
        <f t="shared" si="2"/>
        <v>812</v>
      </c>
      <c r="AT5" s="52">
        <f t="shared" si="3"/>
        <v>411</v>
      </c>
      <c r="AU5" s="53">
        <f t="shared" si="4"/>
        <v>401</v>
      </c>
    </row>
    <row r="6" spans="1:47" s="55" customFormat="1" ht="15.75" customHeight="1">
      <c r="A6" s="50">
        <v>4</v>
      </c>
      <c r="B6" s="8" t="s">
        <v>3</v>
      </c>
      <c r="C6" s="11">
        <v>33</v>
      </c>
      <c r="D6" s="11">
        <v>10</v>
      </c>
      <c r="E6" s="11">
        <v>12</v>
      </c>
      <c r="F6" s="11">
        <v>9</v>
      </c>
      <c r="G6" s="11">
        <v>11</v>
      </c>
      <c r="H6" s="11">
        <v>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4">
        <f t="shared" si="0"/>
        <v>84</v>
      </c>
      <c r="X6" s="24">
        <v>27</v>
      </c>
      <c r="Y6" s="24">
        <v>9</v>
      </c>
      <c r="Z6" s="24">
        <v>1</v>
      </c>
      <c r="AA6" s="24">
        <v>2</v>
      </c>
      <c r="AB6" s="24">
        <v>1</v>
      </c>
      <c r="AC6" s="24">
        <v>3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75">
        <f t="shared" si="1"/>
        <v>43</v>
      </c>
      <c r="AS6" s="76">
        <f t="shared" si="2"/>
        <v>84</v>
      </c>
      <c r="AT6" s="75">
        <f t="shared" si="3"/>
        <v>43</v>
      </c>
      <c r="AU6" s="76">
        <f t="shared" si="4"/>
        <v>41</v>
      </c>
    </row>
    <row r="7" spans="1:47" s="55" customFormat="1" ht="15.75" customHeight="1">
      <c r="A7" s="50">
        <v>5</v>
      </c>
      <c r="B7" s="8" t="s">
        <v>4</v>
      </c>
      <c r="C7" s="11">
        <v>61</v>
      </c>
      <c r="D7" s="11">
        <v>15</v>
      </c>
      <c r="E7" s="11">
        <v>4</v>
      </c>
      <c r="F7" s="11">
        <v>3</v>
      </c>
      <c r="G7" s="11">
        <v>2</v>
      </c>
      <c r="H7" s="11">
        <v>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74">
        <f t="shared" si="0"/>
        <v>86</v>
      </c>
      <c r="X7" s="24">
        <v>160</v>
      </c>
      <c r="Y7" s="24">
        <v>15</v>
      </c>
      <c r="Z7" s="24">
        <v>8</v>
      </c>
      <c r="AA7" s="24">
        <v>1</v>
      </c>
      <c r="AB7" s="24">
        <v>1</v>
      </c>
      <c r="AC7" s="24"/>
      <c r="AD7" s="24"/>
      <c r="AE7" s="24"/>
      <c r="AF7" s="24"/>
      <c r="AG7" s="24">
        <v>1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75">
        <f t="shared" si="1"/>
        <v>186</v>
      </c>
      <c r="AS7" s="76">
        <f t="shared" si="2"/>
        <v>86</v>
      </c>
      <c r="AT7" s="75">
        <f t="shared" si="3"/>
        <v>186</v>
      </c>
      <c r="AU7" s="76">
        <f t="shared" si="4"/>
        <v>-100</v>
      </c>
    </row>
    <row r="8" spans="1:47" s="55" customFormat="1" ht="15.75" customHeight="1">
      <c r="A8" s="50">
        <v>6</v>
      </c>
      <c r="B8" s="8" t="s">
        <v>5</v>
      </c>
      <c r="C8" s="11">
        <v>431</v>
      </c>
      <c r="D8" s="11">
        <v>44</v>
      </c>
      <c r="E8" s="11">
        <v>12</v>
      </c>
      <c r="F8" s="11">
        <v>2</v>
      </c>
      <c r="G8" s="11">
        <v>1</v>
      </c>
      <c r="H8" s="11">
        <v>1</v>
      </c>
      <c r="I8" s="11"/>
      <c r="J8" s="11"/>
      <c r="K8" s="11"/>
      <c r="L8" s="11"/>
      <c r="M8" s="11"/>
      <c r="N8" s="11"/>
      <c r="O8" s="11"/>
      <c r="P8" s="11"/>
      <c r="Q8" s="11">
        <v>2</v>
      </c>
      <c r="R8" s="11"/>
      <c r="S8" s="11"/>
      <c r="T8" s="11"/>
      <c r="U8" s="11"/>
      <c r="V8" s="11"/>
      <c r="W8" s="74">
        <f t="shared" si="0"/>
        <v>493</v>
      </c>
      <c r="X8" s="24">
        <v>412</v>
      </c>
      <c r="Y8" s="24">
        <v>38</v>
      </c>
      <c r="Z8" s="24">
        <v>10</v>
      </c>
      <c r="AA8" s="24">
        <v>1</v>
      </c>
      <c r="AB8" s="24"/>
      <c r="AC8" s="24"/>
      <c r="AD8" s="24"/>
      <c r="AE8" s="24"/>
      <c r="AF8" s="24"/>
      <c r="AG8" s="24">
        <v>1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75">
        <f t="shared" si="1"/>
        <v>462</v>
      </c>
      <c r="AS8" s="76">
        <f t="shared" si="2"/>
        <v>493</v>
      </c>
      <c r="AT8" s="75">
        <f t="shared" si="3"/>
        <v>462</v>
      </c>
      <c r="AU8" s="76">
        <f t="shared" si="4"/>
        <v>31</v>
      </c>
    </row>
    <row r="9" spans="1:47" s="55" customFormat="1" ht="15.75" customHeight="1">
      <c r="A9" s="50">
        <v>7</v>
      </c>
      <c r="B9" s="8" t="s">
        <v>6</v>
      </c>
      <c r="C9" s="11">
        <v>11</v>
      </c>
      <c r="D9" s="11">
        <v>16</v>
      </c>
      <c r="E9" s="11">
        <v>8</v>
      </c>
      <c r="F9" s="11">
        <v>10</v>
      </c>
      <c r="G9" s="11">
        <v>9</v>
      </c>
      <c r="H9" s="11">
        <v>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74">
        <f t="shared" si="0"/>
        <v>61</v>
      </c>
      <c r="X9" s="24">
        <v>24</v>
      </c>
      <c r="Y9" s="24">
        <v>21</v>
      </c>
      <c r="Z9" s="24">
        <v>7</v>
      </c>
      <c r="AA9" s="24">
        <v>4</v>
      </c>
      <c r="AB9" s="24">
        <v>1</v>
      </c>
      <c r="AC9" s="24">
        <v>2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75">
        <f t="shared" si="1"/>
        <v>59</v>
      </c>
      <c r="AS9" s="76">
        <f t="shared" si="2"/>
        <v>61</v>
      </c>
      <c r="AT9" s="75">
        <f t="shared" si="3"/>
        <v>59</v>
      </c>
      <c r="AU9" s="76">
        <f t="shared" si="4"/>
        <v>2</v>
      </c>
    </row>
    <row r="10" spans="1:47" s="55" customFormat="1" ht="15.75" customHeight="1">
      <c r="A10" s="50">
        <v>8</v>
      </c>
      <c r="B10" s="8" t="s">
        <v>7</v>
      </c>
      <c r="C10" s="11">
        <v>160</v>
      </c>
      <c r="D10" s="11">
        <v>25</v>
      </c>
      <c r="E10" s="11">
        <v>10</v>
      </c>
      <c r="F10" s="11">
        <v>3</v>
      </c>
      <c r="G10" s="11">
        <v>4</v>
      </c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74">
        <f t="shared" si="0"/>
        <v>203</v>
      </c>
      <c r="X10" s="24">
        <v>119</v>
      </c>
      <c r="Y10" s="24">
        <v>32</v>
      </c>
      <c r="Z10" s="24">
        <v>4</v>
      </c>
      <c r="AA10" s="24">
        <v>1</v>
      </c>
      <c r="AB10" s="24">
        <v>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75">
        <f t="shared" si="1"/>
        <v>158</v>
      </c>
      <c r="AS10" s="76">
        <f t="shared" si="2"/>
        <v>203</v>
      </c>
      <c r="AT10" s="75">
        <f t="shared" si="3"/>
        <v>158</v>
      </c>
      <c r="AU10" s="77">
        <f t="shared" si="4"/>
        <v>45</v>
      </c>
    </row>
    <row r="11" spans="1:47" s="55" customFormat="1" ht="15.75" customHeight="1">
      <c r="A11" s="50">
        <v>9</v>
      </c>
      <c r="B11" s="8" t="s">
        <v>8</v>
      </c>
      <c r="C11" s="11">
        <v>192</v>
      </c>
      <c r="D11" s="11">
        <v>23</v>
      </c>
      <c r="E11" s="11">
        <v>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74">
        <f t="shared" si="0"/>
        <v>223</v>
      </c>
      <c r="X11" s="24">
        <v>32</v>
      </c>
      <c r="Y11" s="24">
        <v>11</v>
      </c>
      <c r="Z11" s="24">
        <v>3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75">
        <f t="shared" si="1"/>
        <v>46</v>
      </c>
      <c r="AS11" s="76">
        <f t="shared" si="2"/>
        <v>223</v>
      </c>
      <c r="AT11" s="75">
        <f t="shared" si="3"/>
        <v>46</v>
      </c>
      <c r="AU11" s="76">
        <f t="shared" si="4"/>
        <v>177</v>
      </c>
    </row>
    <row r="12" spans="1:47" s="55" customFormat="1" ht="15.75" customHeight="1">
      <c r="A12" s="50">
        <v>10</v>
      </c>
      <c r="B12" s="8" t="s">
        <v>9</v>
      </c>
      <c r="C12" s="11">
        <v>1</v>
      </c>
      <c r="D12" s="11"/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74">
        <f t="shared" si="0"/>
        <v>2</v>
      </c>
      <c r="X12" s="24">
        <v>1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75">
        <f t="shared" si="1"/>
        <v>1</v>
      </c>
      <c r="AS12" s="76">
        <f t="shared" si="2"/>
        <v>2</v>
      </c>
      <c r="AT12" s="75">
        <f t="shared" si="3"/>
        <v>1</v>
      </c>
      <c r="AU12" s="76">
        <f t="shared" si="4"/>
        <v>1</v>
      </c>
    </row>
    <row r="13" spans="1:47" s="55" customFormat="1" ht="15.75" customHeight="1">
      <c r="A13" s="50">
        <v>11</v>
      </c>
      <c r="B13" s="8" t="s">
        <v>10</v>
      </c>
      <c r="C13" s="11">
        <v>52</v>
      </c>
      <c r="D13" s="11">
        <v>5</v>
      </c>
      <c r="E13" s="11">
        <v>5</v>
      </c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74">
        <f t="shared" si="0"/>
        <v>63</v>
      </c>
      <c r="X13" s="24">
        <v>7</v>
      </c>
      <c r="Y13" s="24">
        <v>2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75">
        <f t="shared" si="1"/>
        <v>9</v>
      </c>
      <c r="AS13" s="76">
        <f t="shared" si="2"/>
        <v>63</v>
      </c>
      <c r="AT13" s="75">
        <f t="shared" si="3"/>
        <v>9</v>
      </c>
      <c r="AU13" s="76">
        <f t="shared" si="4"/>
        <v>54</v>
      </c>
    </row>
    <row r="14" spans="1:47" ht="15.75" customHeight="1">
      <c r="A14" s="50">
        <v>12</v>
      </c>
      <c r="B14" s="8" t="s">
        <v>78</v>
      </c>
      <c r="C14" s="6">
        <v>74</v>
      </c>
      <c r="D14" s="6">
        <v>9</v>
      </c>
      <c r="E14" s="6">
        <v>3</v>
      </c>
      <c r="F14" s="6"/>
      <c r="G14" s="6">
        <v>1</v>
      </c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1">
        <f t="shared" si="0"/>
        <v>88</v>
      </c>
      <c r="X14" s="23">
        <v>50</v>
      </c>
      <c r="Y14" s="23">
        <v>1</v>
      </c>
      <c r="Z14" s="23">
        <v>1</v>
      </c>
      <c r="AA14" s="23">
        <v>1</v>
      </c>
      <c r="AB14" s="23"/>
      <c r="AC14" s="23">
        <v>1</v>
      </c>
      <c r="AD14" s="23"/>
      <c r="AE14" s="23"/>
      <c r="AF14" s="23"/>
      <c r="AG14" s="23">
        <v>2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52">
        <f t="shared" si="1"/>
        <v>56</v>
      </c>
      <c r="AS14" s="53">
        <f t="shared" si="2"/>
        <v>88</v>
      </c>
      <c r="AT14" s="52">
        <f t="shared" si="3"/>
        <v>56</v>
      </c>
      <c r="AU14" s="53">
        <f t="shared" si="4"/>
        <v>32</v>
      </c>
    </row>
    <row r="15" spans="1:47" s="55" customFormat="1" ht="15.75" customHeight="1">
      <c r="A15" s="50">
        <v>13</v>
      </c>
      <c r="B15" s="8" t="s">
        <v>12</v>
      </c>
      <c r="C15" s="11">
        <v>40</v>
      </c>
      <c r="D15" s="11">
        <v>20</v>
      </c>
      <c r="E15" s="11">
        <v>6</v>
      </c>
      <c r="F15" s="11"/>
      <c r="G15" s="11">
        <v>1</v>
      </c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4">
        <f t="shared" si="0"/>
        <v>68</v>
      </c>
      <c r="X15" s="24">
        <v>32</v>
      </c>
      <c r="Y15" s="24">
        <v>11</v>
      </c>
      <c r="Z15" s="24">
        <v>4</v>
      </c>
      <c r="AA15" s="24"/>
      <c r="AB15" s="24"/>
      <c r="AC15" s="24"/>
      <c r="AD15" s="24"/>
      <c r="AE15" s="24"/>
      <c r="AF15" s="24"/>
      <c r="AG15" s="24">
        <v>1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75">
        <f t="shared" si="1"/>
        <v>48</v>
      </c>
      <c r="AS15" s="76">
        <f t="shared" si="2"/>
        <v>68</v>
      </c>
      <c r="AT15" s="75">
        <f t="shared" si="3"/>
        <v>48</v>
      </c>
      <c r="AU15" s="76">
        <f t="shared" si="4"/>
        <v>20</v>
      </c>
    </row>
    <row r="16" spans="1:47" s="55" customFormat="1" ht="15.75" customHeight="1">
      <c r="A16" s="50">
        <v>14</v>
      </c>
      <c r="B16" s="8" t="s">
        <v>13</v>
      </c>
      <c r="C16" s="11">
        <v>32</v>
      </c>
      <c r="D16" s="11">
        <v>5</v>
      </c>
      <c r="E16" s="11"/>
      <c r="F16" s="11"/>
      <c r="G16" s="11">
        <v>2</v>
      </c>
      <c r="H16" s="11"/>
      <c r="I16" s="11"/>
      <c r="J16" s="11"/>
      <c r="K16" s="11"/>
      <c r="L16" s="11"/>
      <c r="M16" s="11"/>
      <c r="N16" s="11"/>
      <c r="O16" s="11"/>
      <c r="P16" s="11"/>
      <c r="Q16" s="11">
        <v>2</v>
      </c>
      <c r="R16" s="11"/>
      <c r="S16" s="11"/>
      <c r="T16" s="11"/>
      <c r="U16" s="11"/>
      <c r="V16" s="11"/>
      <c r="W16" s="74">
        <f t="shared" si="0"/>
        <v>41</v>
      </c>
      <c r="X16" s="24">
        <v>12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75">
        <f t="shared" si="1"/>
        <v>12</v>
      </c>
      <c r="AS16" s="76">
        <f t="shared" si="2"/>
        <v>41</v>
      </c>
      <c r="AT16" s="75">
        <f t="shared" si="3"/>
        <v>12</v>
      </c>
      <c r="AU16" s="76">
        <f t="shared" si="4"/>
        <v>29</v>
      </c>
    </row>
    <row r="17" spans="1:47" s="55" customFormat="1" ht="15.75" customHeight="1">
      <c r="A17" s="50">
        <v>15</v>
      </c>
      <c r="B17" s="8" t="s">
        <v>14</v>
      </c>
      <c r="C17" s="11">
        <v>33</v>
      </c>
      <c r="D17" s="11">
        <v>8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4">
        <f t="shared" si="0"/>
        <v>42</v>
      </c>
      <c r="X17" s="24">
        <v>13</v>
      </c>
      <c r="Y17" s="24">
        <v>2</v>
      </c>
      <c r="Z17" s="24">
        <v>1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75">
        <f t="shared" si="1"/>
        <v>16</v>
      </c>
      <c r="AS17" s="76">
        <f t="shared" si="2"/>
        <v>42</v>
      </c>
      <c r="AT17" s="75">
        <f t="shared" si="3"/>
        <v>16</v>
      </c>
      <c r="AU17" s="76">
        <f t="shared" si="4"/>
        <v>26</v>
      </c>
    </row>
    <row r="18" spans="1:47" ht="15.75" customHeight="1">
      <c r="A18" s="50">
        <v>16</v>
      </c>
      <c r="B18" s="8" t="s">
        <v>15</v>
      </c>
      <c r="C18" s="6">
        <v>114</v>
      </c>
      <c r="D18" s="6">
        <v>35</v>
      </c>
      <c r="E18" s="6">
        <v>14</v>
      </c>
      <c r="F18" s="6">
        <v>5</v>
      </c>
      <c r="G18" s="6">
        <v>2</v>
      </c>
      <c r="H18" s="6">
        <v>2</v>
      </c>
      <c r="I18" s="6"/>
      <c r="J18" s="6">
        <v>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1">
        <f t="shared" si="0"/>
        <v>178</v>
      </c>
      <c r="X18" s="23">
        <v>134</v>
      </c>
      <c r="Y18" s="23">
        <v>18</v>
      </c>
      <c r="Z18" s="23">
        <v>6</v>
      </c>
      <c r="AA18" s="23">
        <v>1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52">
        <f t="shared" si="1"/>
        <v>159</v>
      </c>
      <c r="AS18" s="53">
        <f t="shared" si="2"/>
        <v>178</v>
      </c>
      <c r="AT18" s="52">
        <f t="shared" si="3"/>
        <v>159</v>
      </c>
      <c r="AU18" s="53">
        <f t="shared" si="4"/>
        <v>19</v>
      </c>
    </row>
    <row r="19" spans="1:47" ht="15.75" customHeight="1">
      <c r="A19" s="50">
        <v>17</v>
      </c>
      <c r="B19" s="8" t="s">
        <v>16</v>
      </c>
      <c r="C19" s="6">
        <v>33</v>
      </c>
      <c r="D19" s="6">
        <v>8</v>
      </c>
      <c r="E19" s="6">
        <v>5</v>
      </c>
      <c r="F19" s="6">
        <v>2</v>
      </c>
      <c r="G19" s="6">
        <v>2</v>
      </c>
      <c r="H19" s="6">
        <v>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1">
        <f t="shared" si="0"/>
        <v>53</v>
      </c>
      <c r="X19" s="23">
        <v>40</v>
      </c>
      <c r="Y19" s="23">
        <v>9</v>
      </c>
      <c r="Z19" s="23"/>
      <c r="AA19" s="23"/>
      <c r="AB19" s="23">
        <v>1</v>
      </c>
      <c r="AC19" s="23"/>
      <c r="AD19" s="23">
        <v>2</v>
      </c>
      <c r="AE19" s="23"/>
      <c r="AF19" s="23"/>
      <c r="AG19" s="23">
        <v>1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52">
        <f t="shared" si="1"/>
        <v>53</v>
      </c>
      <c r="AS19" s="53">
        <f t="shared" si="2"/>
        <v>53</v>
      </c>
      <c r="AT19" s="52">
        <f t="shared" si="3"/>
        <v>53</v>
      </c>
      <c r="AU19" s="53">
        <f t="shared" si="4"/>
        <v>0</v>
      </c>
    </row>
    <row r="20" spans="1:47" s="55" customFormat="1" ht="15.75" customHeight="1">
      <c r="A20" s="50">
        <v>18</v>
      </c>
      <c r="B20" s="8" t="s">
        <v>17</v>
      </c>
      <c r="C20" s="11">
        <v>8</v>
      </c>
      <c r="D20" s="11">
        <v>2</v>
      </c>
      <c r="E20" s="11">
        <v>1</v>
      </c>
      <c r="F20" s="11"/>
      <c r="G20" s="11"/>
      <c r="H20" s="11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4">
        <f t="shared" si="0"/>
        <v>12</v>
      </c>
      <c r="X20" s="24">
        <v>29</v>
      </c>
      <c r="Y20" s="24"/>
      <c r="Z20" s="24"/>
      <c r="AA20" s="24">
        <v>1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75">
        <f t="shared" si="1"/>
        <v>30</v>
      </c>
      <c r="AS20" s="76">
        <f t="shared" si="2"/>
        <v>12</v>
      </c>
      <c r="AT20" s="75">
        <f t="shared" si="3"/>
        <v>30</v>
      </c>
      <c r="AU20" s="76">
        <f t="shared" si="4"/>
        <v>-18</v>
      </c>
    </row>
    <row r="21" spans="1:47" s="55" customFormat="1" ht="15.75" customHeight="1">
      <c r="A21" s="50">
        <v>19</v>
      </c>
      <c r="B21" s="8" t="s">
        <v>18</v>
      </c>
      <c r="C21" s="11">
        <v>30</v>
      </c>
      <c r="D21" s="11">
        <v>6</v>
      </c>
      <c r="E21" s="11">
        <v>4</v>
      </c>
      <c r="F21" s="11"/>
      <c r="G21" s="11"/>
      <c r="H21" s="11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4">
        <f t="shared" si="0"/>
        <v>41</v>
      </c>
      <c r="X21" s="24">
        <v>24</v>
      </c>
      <c r="Y21" s="24">
        <v>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75">
        <f t="shared" si="1"/>
        <v>26</v>
      </c>
      <c r="AS21" s="76">
        <f t="shared" si="2"/>
        <v>41</v>
      </c>
      <c r="AT21" s="75">
        <f t="shared" si="3"/>
        <v>26</v>
      </c>
      <c r="AU21" s="76">
        <f t="shared" si="4"/>
        <v>15</v>
      </c>
    </row>
    <row r="22" spans="1:47" s="55" customFormat="1" ht="15.75" customHeight="1">
      <c r="A22" s="50">
        <v>20</v>
      </c>
      <c r="B22" s="8" t="s">
        <v>19</v>
      </c>
      <c r="C22" s="11">
        <v>137</v>
      </c>
      <c r="D22" s="11">
        <v>8</v>
      </c>
      <c r="E22" s="11">
        <v>4</v>
      </c>
      <c r="F22" s="11">
        <v>1</v>
      </c>
      <c r="G22" s="11"/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>
        <v>2</v>
      </c>
      <c r="R22" s="11"/>
      <c r="S22" s="11"/>
      <c r="T22" s="11"/>
      <c r="U22" s="11"/>
      <c r="V22" s="11"/>
      <c r="W22" s="74">
        <f t="shared" si="0"/>
        <v>153</v>
      </c>
      <c r="X22" s="24">
        <v>79</v>
      </c>
      <c r="Y22" s="24">
        <v>6</v>
      </c>
      <c r="Z22" s="24">
        <v>1</v>
      </c>
      <c r="AA22" s="24"/>
      <c r="AB22" s="24"/>
      <c r="AC22" s="24">
        <v>1</v>
      </c>
      <c r="AD22" s="24"/>
      <c r="AE22" s="24"/>
      <c r="AF22" s="24"/>
      <c r="AG22" s="24">
        <v>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75">
        <f t="shared" si="1"/>
        <v>88</v>
      </c>
      <c r="AS22" s="76">
        <f t="shared" si="2"/>
        <v>153</v>
      </c>
      <c r="AT22" s="75">
        <f t="shared" si="3"/>
        <v>88</v>
      </c>
      <c r="AU22" s="76">
        <f t="shared" si="4"/>
        <v>65</v>
      </c>
    </row>
    <row r="23" spans="1:47" ht="15.75" customHeight="1">
      <c r="A23" s="50">
        <v>21</v>
      </c>
      <c r="B23" s="8" t="s">
        <v>20</v>
      </c>
      <c r="C23" s="6">
        <v>57</v>
      </c>
      <c r="D23" s="6">
        <v>9</v>
      </c>
      <c r="E23" s="6">
        <v>4</v>
      </c>
      <c r="F23" s="6">
        <v>2</v>
      </c>
      <c r="G23" s="6">
        <v>1</v>
      </c>
      <c r="H23" s="6">
        <v>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1">
        <f t="shared" si="0"/>
        <v>75</v>
      </c>
      <c r="X23" s="23">
        <v>21</v>
      </c>
      <c r="Y23" s="23">
        <v>12</v>
      </c>
      <c r="Z23" s="23">
        <v>1</v>
      </c>
      <c r="AA23" s="23">
        <v>1</v>
      </c>
      <c r="AB23" s="23">
        <v>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52">
        <f t="shared" si="1"/>
        <v>36</v>
      </c>
      <c r="AS23" s="53">
        <f t="shared" si="2"/>
        <v>75</v>
      </c>
      <c r="AT23" s="52">
        <f t="shared" si="3"/>
        <v>36</v>
      </c>
      <c r="AU23" s="53">
        <f t="shared" si="4"/>
        <v>39</v>
      </c>
    </row>
    <row r="24" spans="1:47" s="55" customFormat="1" ht="15.75" customHeight="1">
      <c r="A24" s="50">
        <v>22</v>
      </c>
      <c r="B24" s="8" t="s">
        <v>21</v>
      </c>
      <c r="C24" s="11">
        <v>185</v>
      </c>
      <c r="D24" s="11">
        <v>11</v>
      </c>
      <c r="E24" s="11">
        <v>5</v>
      </c>
      <c r="F24" s="11"/>
      <c r="G24" s="11"/>
      <c r="H24" s="11">
        <v>2</v>
      </c>
      <c r="I24" s="11"/>
      <c r="J24" s="11"/>
      <c r="K24" s="11">
        <v>3</v>
      </c>
      <c r="L24" s="11">
        <v>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74">
        <f t="shared" si="0"/>
        <v>208</v>
      </c>
      <c r="X24" s="24">
        <v>85</v>
      </c>
      <c r="Y24" s="24">
        <v>12</v>
      </c>
      <c r="Z24" s="24">
        <v>2</v>
      </c>
      <c r="AA24" s="24">
        <v>2</v>
      </c>
      <c r="AB24" s="24"/>
      <c r="AC24" s="24"/>
      <c r="AD24" s="24"/>
      <c r="AE24" s="24"/>
      <c r="AF24" s="24">
        <v>2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75">
        <f t="shared" si="1"/>
        <v>103</v>
      </c>
      <c r="AS24" s="76">
        <f t="shared" si="2"/>
        <v>208</v>
      </c>
      <c r="AT24" s="75">
        <f t="shared" si="3"/>
        <v>103</v>
      </c>
      <c r="AU24" s="76">
        <f t="shared" si="4"/>
        <v>105</v>
      </c>
    </row>
    <row r="25" spans="1:47" s="55" customFormat="1" ht="15.75" customHeight="1">
      <c r="A25" s="50">
        <v>23</v>
      </c>
      <c r="B25" s="8" t="s">
        <v>22</v>
      </c>
      <c r="C25" s="11">
        <v>17</v>
      </c>
      <c r="D25" s="11">
        <v>1</v>
      </c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4">
        <f t="shared" si="0"/>
        <v>19</v>
      </c>
      <c r="X25" s="24">
        <v>8</v>
      </c>
      <c r="Y25" s="24">
        <v>2</v>
      </c>
      <c r="Z25" s="24"/>
      <c r="AA25" s="24"/>
      <c r="AB25" s="24"/>
      <c r="AC25" s="24"/>
      <c r="AD25" s="24"/>
      <c r="AE25" s="24"/>
      <c r="AF25" s="24"/>
      <c r="AG25" s="24">
        <v>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75">
        <f t="shared" si="1"/>
        <v>11</v>
      </c>
      <c r="AS25" s="76">
        <f t="shared" si="2"/>
        <v>19</v>
      </c>
      <c r="AT25" s="75">
        <f t="shared" si="3"/>
        <v>11</v>
      </c>
      <c r="AU25" s="76">
        <f t="shared" si="4"/>
        <v>8</v>
      </c>
    </row>
    <row r="26" spans="1:47" s="55" customFormat="1" ht="15.75" customHeight="1">
      <c r="A26" s="50">
        <v>24</v>
      </c>
      <c r="B26" s="8" t="s">
        <v>23</v>
      </c>
      <c r="C26" s="11">
        <v>41</v>
      </c>
      <c r="D26" s="11"/>
      <c r="E26" s="11">
        <v>1</v>
      </c>
      <c r="F26" s="11"/>
      <c r="G26" s="11"/>
      <c r="H26" s="11"/>
      <c r="I26" s="11"/>
      <c r="J26" s="11">
        <v>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74">
        <f t="shared" si="0"/>
        <v>43</v>
      </c>
      <c r="X26" s="24">
        <v>16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75">
        <f t="shared" si="1"/>
        <v>16</v>
      </c>
      <c r="AS26" s="76">
        <f t="shared" si="2"/>
        <v>43</v>
      </c>
      <c r="AT26" s="75">
        <f t="shared" si="3"/>
        <v>16</v>
      </c>
      <c r="AU26" s="76">
        <f t="shared" si="4"/>
        <v>27</v>
      </c>
    </row>
    <row r="27" spans="1:47" s="55" customFormat="1" ht="15.75" customHeight="1">
      <c r="A27" s="50">
        <v>25</v>
      </c>
      <c r="B27" s="8" t="s">
        <v>24</v>
      </c>
      <c r="C27" s="11">
        <v>46</v>
      </c>
      <c r="D27" s="11">
        <v>4</v>
      </c>
      <c r="E27" s="11">
        <v>2</v>
      </c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4">
        <f t="shared" si="0"/>
        <v>53</v>
      </c>
      <c r="X27" s="24">
        <v>17</v>
      </c>
      <c r="Y27" s="24">
        <v>2</v>
      </c>
      <c r="Z27" s="24">
        <v>1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75">
        <f t="shared" si="1"/>
        <v>20</v>
      </c>
      <c r="AS27" s="76">
        <f t="shared" si="2"/>
        <v>53</v>
      </c>
      <c r="AT27" s="75">
        <f t="shared" si="3"/>
        <v>20</v>
      </c>
      <c r="AU27" s="76">
        <f t="shared" si="4"/>
        <v>33</v>
      </c>
    </row>
    <row r="28" spans="1:47" s="73" customFormat="1" ht="15.75" customHeight="1">
      <c r="A28" s="66">
        <v>26</v>
      </c>
      <c r="B28" s="67" t="s">
        <v>25</v>
      </c>
      <c r="C28" s="68">
        <v>68</v>
      </c>
      <c r="D28" s="68">
        <v>14</v>
      </c>
      <c r="E28" s="68">
        <v>6</v>
      </c>
      <c r="F28" s="68">
        <v>3</v>
      </c>
      <c r="G28" s="68"/>
      <c r="H28" s="68">
        <v>2</v>
      </c>
      <c r="I28" s="68"/>
      <c r="J28" s="68"/>
      <c r="K28" s="68"/>
      <c r="L28" s="68"/>
      <c r="M28" s="68"/>
      <c r="N28" s="68"/>
      <c r="O28" s="68"/>
      <c r="P28" s="68"/>
      <c r="Q28" s="68">
        <v>1</v>
      </c>
      <c r="R28" s="68"/>
      <c r="S28" s="68"/>
      <c r="T28" s="68"/>
      <c r="U28" s="68"/>
      <c r="V28" s="68"/>
      <c r="W28" s="69">
        <f t="shared" si="0"/>
        <v>94</v>
      </c>
      <c r="X28" s="70">
        <v>19</v>
      </c>
      <c r="Y28" s="70">
        <v>4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>
        <f t="shared" si="1"/>
        <v>23</v>
      </c>
      <c r="AS28" s="72">
        <f t="shared" si="2"/>
        <v>94</v>
      </c>
      <c r="AT28" s="71">
        <f t="shared" si="3"/>
        <v>23</v>
      </c>
      <c r="AU28" s="72">
        <f t="shared" si="4"/>
        <v>71</v>
      </c>
    </row>
    <row r="29" spans="1:47" ht="15.75" customHeight="1">
      <c r="A29" s="50">
        <v>27</v>
      </c>
      <c r="B29" s="8" t="s">
        <v>26</v>
      </c>
      <c r="C29" s="6">
        <v>113</v>
      </c>
      <c r="D29" s="6">
        <v>19</v>
      </c>
      <c r="E29" s="6">
        <v>9</v>
      </c>
      <c r="F29" s="6">
        <v>3</v>
      </c>
      <c r="G29" s="6">
        <v>5</v>
      </c>
      <c r="H29" s="6">
        <v>3</v>
      </c>
      <c r="I29" s="6"/>
      <c r="J29" s="6"/>
      <c r="K29" s="6"/>
      <c r="L29" s="6"/>
      <c r="M29" s="6"/>
      <c r="N29" s="6"/>
      <c r="O29" s="6"/>
      <c r="P29" s="6"/>
      <c r="Q29" s="6">
        <v>1</v>
      </c>
      <c r="R29" s="6"/>
      <c r="S29" s="6"/>
      <c r="T29" s="6"/>
      <c r="U29" s="6"/>
      <c r="V29" s="6"/>
      <c r="W29" s="51">
        <f t="shared" si="0"/>
        <v>153</v>
      </c>
      <c r="X29" s="23">
        <v>112</v>
      </c>
      <c r="Y29" s="23">
        <v>27</v>
      </c>
      <c r="Z29" s="23">
        <v>4</v>
      </c>
      <c r="AA29" s="23">
        <v>1</v>
      </c>
      <c r="AB29" s="23"/>
      <c r="AC29" s="23">
        <v>1</v>
      </c>
      <c r="AD29" s="23"/>
      <c r="AE29" s="23"/>
      <c r="AF29" s="23"/>
      <c r="AG29" s="23">
        <v>1</v>
      </c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2">
        <f t="shared" si="1"/>
        <v>146</v>
      </c>
      <c r="AS29" s="53">
        <f t="shared" si="2"/>
        <v>153</v>
      </c>
      <c r="AT29" s="52">
        <f t="shared" si="3"/>
        <v>146</v>
      </c>
      <c r="AU29" s="53">
        <f t="shared" si="4"/>
        <v>7</v>
      </c>
    </row>
    <row r="30" spans="1:47" ht="15.75" customHeight="1">
      <c r="A30" s="50">
        <v>28</v>
      </c>
      <c r="B30" s="8" t="s">
        <v>27</v>
      </c>
      <c r="C30" s="6">
        <v>45</v>
      </c>
      <c r="D30" s="6">
        <v>5</v>
      </c>
      <c r="E30" s="6">
        <v>1</v>
      </c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51">
        <f t="shared" si="0"/>
        <v>53</v>
      </c>
      <c r="X30" s="23">
        <v>2</v>
      </c>
      <c r="Y30" s="23">
        <v>1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52">
        <f t="shared" si="1"/>
        <v>3</v>
      </c>
      <c r="AS30" s="53">
        <f t="shared" si="2"/>
        <v>53</v>
      </c>
      <c r="AT30" s="52">
        <f t="shared" si="3"/>
        <v>3</v>
      </c>
      <c r="AU30" s="53">
        <f t="shared" si="4"/>
        <v>50</v>
      </c>
    </row>
    <row r="31" spans="1:47" s="55" customFormat="1" ht="15.75" customHeight="1">
      <c r="A31" s="50">
        <v>29</v>
      </c>
      <c r="B31" s="8" t="s">
        <v>28</v>
      </c>
      <c r="C31" s="11">
        <v>72</v>
      </c>
      <c r="D31" s="11">
        <v>14</v>
      </c>
      <c r="E31" s="11">
        <v>3</v>
      </c>
      <c r="F31" s="11">
        <v>1</v>
      </c>
      <c r="G31" s="11"/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74">
        <f t="shared" si="0"/>
        <v>91</v>
      </c>
      <c r="X31" s="24">
        <v>56</v>
      </c>
      <c r="Y31" s="24">
        <v>19</v>
      </c>
      <c r="Z31" s="24">
        <v>3</v>
      </c>
      <c r="AA31" s="24">
        <v>2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75">
        <f t="shared" si="1"/>
        <v>80</v>
      </c>
      <c r="AS31" s="76">
        <f t="shared" si="2"/>
        <v>91</v>
      </c>
      <c r="AT31" s="75">
        <f t="shared" si="3"/>
        <v>80</v>
      </c>
      <c r="AU31" s="76">
        <f t="shared" si="4"/>
        <v>11</v>
      </c>
    </row>
    <row r="32" spans="1:47" s="55" customFormat="1" ht="15.75" customHeight="1">
      <c r="A32" s="50">
        <v>30</v>
      </c>
      <c r="B32" s="8" t="s">
        <v>29</v>
      </c>
      <c r="C32" s="11">
        <v>101</v>
      </c>
      <c r="D32" s="11">
        <v>6</v>
      </c>
      <c r="E32" s="11">
        <v>7</v>
      </c>
      <c r="F32" s="11">
        <v>2</v>
      </c>
      <c r="G32" s="11"/>
      <c r="H32" s="11">
        <v>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74">
        <f t="shared" si="0"/>
        <v>119</v>
      </c>
      <c r="X32" s="24">
        <v>30</v>
      </c>
      <c r="Y32" s="24">
        <v>8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75">
        <f t="shared" si="1"/>
        <v>38</v>
      </c>
      <c r="AS32" s="76">
        <f t="shared" si="2"/>
        <v>119</v>
      </c>
      <c r="AT32" s="75">
        <f t="shared" si="3"/>
        <v>38</v>
      </c>
      <c r="AU32" s="76">
        <f t="shared" si="4"/>
        <v>81</v>
      </c>
    </row>
    <row r="33" spans="1:47" ht="15.75" customHeight="1">
      <c r="A33" s="50">
        <v>31</v>
      </c>
      <c r="B33" s="8" t="s">
        <v>30</v>
      </c>
      <c r="C33" s="6">
        <v>57</v>
      </c>
      <c r="D33" s="6">
        <v>13</v>
      </c>
      <c r="E33" s="6"/>
      <c r="F33" s="6">
        <v>2</v>
      </c>
      <c r="G33" s="6">
        <v>1</v>
      </c>
      <c r="H33" s="6">
        <v>1</v>
      </c>
      <c r="I33" s="6"/>
      <c r="J33" s="6"/>
      <c r="K33" s="6"/>
      <c r="L33" s="6"/>
      <c r="M33" s="6"/>
      <c r="N33" s="6"/>
      <c r="O33" s="6"/>
      <c r="P33" s="6">
        <v>2</v>
      </c>
      <c r="Q33" s="6"/>
      <c r="R33" s="6"/>
      <c r="S33" s="6"/>
      <c r="T33" s="6"/>
      <c r="U33" s="6"/>
      <c r="V33" s="6"/>
      <c r="W33" s="51">
        <f t="shared" si="0"/>
        <v>76</v>
      </c>
      <c r="X33" s="23">
        <v>51</v>
      </c>
      <c r="Y33" s="23">
        <v>6</v>
      </c>
      <c r="Z33" s="23">
        <v>1</v>
      </c>
      <c r="AA33" s="23">
        <v>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>
        <v>4</v>
      </c>
      <c r="AN33" s="23"/>
      <c r="AO33" s="23"/>
      <c r="AP33" s="23">
        <v>1</v>
      </c>
      <c r="AQ33" s="23"/>
      <c r="AR33" s="52">
        <f t="shared" si="1"/>
        <v>64</v>
      </c>
      <c r="AS33" s="53">
        <f t="shared" si="2"/>
        <v>76</v>
      </c>
      <c r="AT33" s="52">
        <f t="shared" si="3"/>
        <v>64</v>
      </c>
      <c r="AU33" s="53">
        <f t="shared" si="4"/>
        <v>12</v>
      </c>
    </row>
    <row r="34" spans="1:47" s="55" customFormat="1" ht="15.75" customHeight="1">
      <c r="A34" s="50">
        <v>32</v>
      </c>
      <c r="B34" s="8" t="s">
        <v>31</v>
      </c>
      <c r="C34" s="11">
        <v>32</v>
      </c>
      <c r="D34" s="11">
        <v>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74">
        <f t="shared" si="0"/>
        <v>34</v>
      </c>
      <c r="X34" s="24">
        <v>15</v>
      </c>
      <c r="Y34" s="24">
        <v>1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75">
        <f t="shared" si="1"/>
        <v>16</v>
      </c>
      <c r="AS34" s="76">
        <f t="shared" si="2"/>
        <v>34</v>
      </c>
      <c r="AT34" s="75">
        <f t="shared" si="3"/>
        <v>16</v>
      </c>
      <c r="AU34" s="76">
        <f t="shared" si="4"/>
        <v>18</v>
      </c>
    </row>
    <row r="35" spans="1:47" s="55" customFormat="1" ht="15.75" customHeight="1">
      <c r="A35" s="50">
        <v>33</v>
      </c>
      <c r="B35" s="8" t="s">
        <v>32</v>
      </c>
      <c r="C35" s="11"/>
      <c r="D35" s="11">
        <v>210</v>
      </c>
      <c r="E35" s="11">
        <v>3</v>
      </c>
      <c r="F35" s="11">
        <v>1</v>
      </c>
      <c r="G35" s="11">
        <v>3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74">
        <f t="shared" si="0"/>
        <v>217</v>
      </c>
      <c r="X35" s="24">
        <v>15</v>
      </c>
      <c r="Y35" s="24">
        <v>3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75">
        <f t="shared" si="1"/>
        <v>18</v>
      </c>
      <c r="AS35" s="76">
        <f>SUM(C35:V35)</f>
        <v>217</v>
      </c>
      <c r="AT35" s="75">
        <f>SUM(X35:AQ35)</f>
        <v>18</v>
      </c>
      <c r="AU35" s="76">
        <f>AS35-AT35</f>
        <v>199</v>
      </c>
    </row>
    <row r="36" spans="1:47" s="55" customFormat="1" ht="15.75" customHeight="1">
      <c r="A36" s="50">
        <v>34</v>
      </c>
      <c r="B36" s="8" t="s">
        <v>33</v>
      </c>
      <c r="C36" s="11">
        <v>64</v>
      </c>
      <c r="D36" s="11">
        <v>3</v>
      </c>
      <c r="E36" s="11"/>
      <c r="F36" s="11">
        <v>1</v>
      </c>
      <c r="G36" s="11">
        <v>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74">
        <f aca="true" t="shared" si="5" ref="W36:W52">SUM(C36:V36)</f>
        <v>70</v>
      </c>
      <c r="X36" s="24">
        <v>206</v>
      </c>
      <c r="Y36" s="24">
        <v>3</v>
      </c>
      <c r="Z36" s="24">
        <v>1</v>
      </c>
      <c r="AA36" s="24"/>
      <c r="AB36" s="24"/>
      <c r="AC36" s="24">
        <v>2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75">
        <f aca="true" t="shared" si="6" ref="AR36:AR52">SUM(X36:AQ36)</f>
        <v>212</v>
      </c>
      <c r="AS36" s="76">
        <f aca="true" t="shared" si="7" ref="AS36:AS52">SUM(C36:V36)</f>
        <v>70</v>
      </c>
      <c r="AT36" s="75">
        <f aca="true" t="shared" si="8" ref="AT36:AT52">SUM(X36:AQ36)</f>
        <v>212</v>
      </c>
      <c r="AU36" s="76">
        <f aca="true" t="shared" si="9" ref="AU36:AU61">AS36-AT36</f>
        <v>-142</v>
      </c>
    </row>
    <row r="37" spans="1:47" s="55" customFormat="1" ht="15.75" customHeight="1">
      <c r="A37" s="50">
        <v>35</v>
      </c>
      <c r="B37" s="8" t="s">
        <v>34</v>
      </c>
      <c r="C37" s="11">
        <v>26</v>
      </c>
      <c r="D37" s="11">
        <v>6</v>
      </c>
      <c r="E37" s="11"/>
      <c r="F37" s="11"/>
      <c r="G37" s="11"/>
      <c r="H37" s="11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74">
        <f t="shared" si="5"/>
        <v>33</v>
      </c>
      <c r="X37" s="24">
        <v>74</v>
      </c>
      <c r="Y37" s="24">
        <v>3</v>
      </c>
      <c r="Z37" s="24">
        <v>1</v>
      </c>
      <c r="AA37" s="24"/>
      <c r="AB37" s="24"/>
      <c r="AC37" s="24"/>
      <c r="AD37" s="24"/>
      <c r="AE37" s="24"/>
      <c r="AF37" s="24"/>
      <c r="AG37" s="24">
        <v>1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75">
        <f t="shared" si="6"/>
        <v>79</v>
      </c>
      <c r="AS37" s="76">
        <f t="shared" si="7"/>
        <v>33</v>
      </c>
      <c r="AT37" s="75">
        <f t="shared" si="8"/>
        <v>79</v>
      </c>
      <c r="AU37" s="76">
        <f t="shared" si="9"/>
        <v>-46</v>
      </c>
    </row>
    <row r="38" spans="1:47" ht="15.75" customHeight="1">
      <c r="A38" s="50">
        <v>36</v>
      </c>
      <c r="B38" s="8" t="s">
        <v>35</v>
      </c>
      <c r="C38" s="6">
        <v>49</v>
      </c>
      <c r="D38" s="6">
        <v>6</v>
      </c>
      <c r="E38" s="6">
        <v>2</v>
      </c>
      <c r="F38" s="6">
        <v>2</v>
      </c>
      <c r="G38" s="6"/>
      <c r="H38" s="6">
        <v>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1">
        <f t="shared" si="5"/>
        <v>60</v>
      </c>
      <c r="X38" s="23">
        <v>38</v>
      </c>
      <c r="Y38" s="23">
        <v>4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52">
        <f t="shared" si="6"/>
        <v>42</v>
      </c>
      <c r="AS38" s="53">
        <f t="shared" si="7"/>
        <v>60</v>
      </c>
      <c r="AT38" s="52">
        <f t="shared" si="8"/>
        <v>42</v>
      </c>
      <c r="AU38" s="53">
        <f t="shared" si="9"/>
        <v>18</v>
      </c>
    </row>
    <row r="39" spans="1:47" s="55" customFormat="1" ht="15.75" customHeight="1">
      <c r="A39" s="50">
        <v>37</v>
      </c>
      <c r="B39" s="8" t="s">
        <v>36</v>
      </c>
      <c r="C39" s="11">
        <v>65</v>
      </c>
      <c r="D39" s="11">
        <v>7</v>
      </c>
      <c r="E39" s="11">
        <v>10</v>
      </c>
      <c r="F39" s="11"/>
      <c r="G39" s="11">
        <v>1</v>
      </c>
      <c r="H39" s="11">
        <v>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74">
        <f t="shared" si="5"/>
        <v>84</v>
      </c>
      <c r="X39" s="24">
        <v>16</v>
      </c>
      <c r="Y39" s="24">
        <v>15</v>
      </c>
      <c r="Z39" s="24">
        <v>3</v>
      </c>
      <c r="AA39" s="24"/>
      <c r="AB39" s="24"/>
      <c r="AC39" s="24">
        <v>1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75">
        <f t="shared" si="6"/>
        <v>35</v>
      </c>
      <c r="AS39" s="76">
        <f t="shared" si="7"/>
        <v>84</v>
      </c>
      <c r="AT39" s="75">
        <f t="shared" si="8"/>
        <v>35</v>
      </c>
      <c r="AU39" s="76">
        <f t="shared" si="9"/>
        <v>49</v>
      </c>
    </row>
    <row r="40" spans="1:47" s="55" customFormat="1" ht="15.75" customHeight="1">
      <c r="A40" s="50">
        <v>38</v>
      </c>
      <c r="B40" s="8" t="s">
        <v>37</v>
      </c>
      <c r="C40" s="11">
        <v>238</v>
      </c>
      <c r="D40" s="11">
        <v>23</v>
      </c>
      <c r="E40" s="11">
        <v>11</v>
      </c>
      <c r="F40" s="11">
        <v>4</v>
      </c>
      <c r="G40" s="11">
        <v>1</v>
      </c>
      <c r="H40" s="11">
        <v>3</v>
      </c>
      <c r="I40" s="11"/>
      <c r="J40" s="11"/>
      <c r="K40" s="11"/>
      <c r="L40" s="11"/>
      <c r="M40" s="11"/>
      <c r="N40" s="11"/>
      <c r="O40" s="11"/>
      <c r="P40" s="11"/>
      <c r="Q40" s="11">
        <v>3</v>
      </c>
      <c r="R40" s="11"/>
      <c r="S40" s="11"/>
      <c r="T40" s="11"/>
      <c r="U40" s="11"/>
      <c r="V40" s="11"/>
      <c r="W40" s="74">
        <f t="shared" si="5"/>
        <v>283</v>
      </c>
      <c r="X40" s="24">
        <v>71</v>
      </c>
      <c r="Y40" s="24">
        <v>7</v>
      </c>
      <c r="Z40" s="24">
        <v>1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75">
        <f t="shared" si="6"/>
        <v>79</v>
      </c>
      <c r="AS40" s="76">
        <f t="shared" si="7"/>
        <v>283</v>
      </c>
      <c r="AT40" s="75">
        <f t="shared" si="8"/>
        <v>79</v>
      </c>
      <c r="AU40" s="76">
        <f t="shared" si="9"/>
        <v>204</v>
      </c>
    </row>
    <row r="41" spans="1:47" s="55" customFormat="1" ht="15.75" customHeight="1">
      <c r="A41" s="50">
        <v>39</v>
      </c>
      <c r="B41" s="8" t="s">
        <v>38</v>
      </c>
      <c r="C41" s="11">
        <v>48</v>
      </c>
      <c r="D41" s="11">
        <v>3</v>
      </c>
      <c r="E41" s="11">
        <v>1</v>
      </c>
      <c r="F41" s="11"/>
      <c r="G41" s="11">
        <v>1</v>
      </c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74">
        <f t="shared" si="5"/>
        <v>54</v>
      </c>
      <c r="X41" s="24">
        <v>86</v>
      </c>
      <c r="Y41" s="24">
        <v>2</v>
      </c>
      <c r="Z41" s="24">
        <v>3</v>
      </c>
      <c r="AA41" s="24">
        <v>1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>
        <v>1</v>
      </c>
      <c r="AO41" s="24"/>
      <c r="AP41" s="24"/>
      <c r="AQ41" s="24"/>
      <c r="AR41" s="75">
        <f t="shared" si="6"/>
        <v>93</v>
      </c>
      <c r="AS41" s="76">
        <f t="shared" si="7"/>
        <v>54</v>
      </c>
      <c r="AT41" s="75">
        <f t="shared" si="8"/>
        <v>93</v>
      </c>
      <c r="AU41" s="76">
        <f t="shared" si="9"/>
        <v>-39</v>
      </c>
    </row>
    <row r="42" spans="1:47" s="55" customFormat="1" ht="15.75" customHeight="1">
      <c r="A42" s="50">
        <v>40</v>
      </c>
      <c r="B42" s="8" t="s">
        <v>39</v>
      </c>
      <c r="C42" s="11">
        <v>100</v>
      </c>
      <c r="D42" s="11">
        <v>14</v>
      </c>
      <c r="E42" s="11">
        <v>6</v>
      </c>
      <c r="F42" s="11">
        <v>4</v>
      </c>
      <c r="G42" s="11"/>
      <c r="H42" s="11">
        <v>3</v>
      </c>
      <c r="I42" s="11"/>
      <c r="J42" s="11"/>
      <c r="K42" s="11"/>
      <c r="L42" s="11"/>
      <c r="M42" s="11"/>
      <c r="N42" s="11"/>
      <c r="O42" s="11"/>
      <c r="P42" s="11"/>
      <c r="Q42" s="11">
        <v>1</v>
      </c>
      <c r="R42" s="11"/>
      <c r="S42" s="11"/>
      <c r="T42" s="11"/>
      <c r="U42" s="11"/>
      <c r="V42" s="11">
        <v>1</v>
      </c>
      <c r="W42" s="74">
        <f t="shared" si="5"/>
        <v>129</v>
      </c>
      <c r="X42" s="24">
        <v>58</v>
      </c>
      <c r="Y42" s="24">
        <v>3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75">
        <f t="shared" si="6"/>
        <v>61</v>
      </c>
      <c r="AS42" s="76">
        <f t="shared" si="7"/>
        <v>129</v>
      </c>
      <c r="AT42" s="75">
        <f t="shared" si="8"/>
        <v>61</v>
      </c>
      <c r="AU42" s="76">
        <f t="shared" si="9"/>
        <v>68</v>
      </c>
    </row>
    <row r="43" spans="1:47" s="55" customFormat="1" ht="15.75" customHeight="1">
      <c r="A43" s="50">
        <v>41</v>
      </c>
      <c r="B43" s="8" t="s">
        <v>40</v>
      </c>
      <c r="C43" s="11">
        <v>61</v>
      </c>
      <c r="D43" s="11">
        <v>6</v>
      </c>
      <c r="E43" s="11"/>
      <c r="F43" s="11"/>
      <c r="G43" s="11"/>
      <c r="H43" s="11"/>
      <c r="I43" s="11"/>
      <c r="J43" s="11">
        <v>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74">
        <f t="shared" si="5"/>
        <v>68</v>
      </c>
      <c r="X43" s="24">
        <v>29</v>
      </c>
      <c r="Y43" s="24">
        <v>8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75">
        <f t="shared" si="6"/>
        <v>37</v>
      </c>
      <c r="AS43" s="76">
        <f t="shared" si="7"/>
        <v>68</v>
      </c>
      <c r="AT43" s="75">
        <f t="shared" si="8"/>
        <v>37</v>
      </c>
      <c r="AU43" s="76">
        <f t="shared" si="9"/>
        <v>31</v>
      </c>
    </row>
    <row r="44" spans="1:47" s="55" customFormat="1" ht="15.75" customHeight="1">
      <c r="A44" s="50">
        <v>42</v>
      </c>
      <c r="B44" s="8" t="s">
        <v>41</v>
      </c>
      <c r="C44" s="11">
        <v>47</v>
      </c>
      <c r="D44" s="11">
        <v>6</v>
      </c>
      <c r="E44" s="11">
        <v>1</v>
      </c>
      <c r="F44" s="11"/>
      <c r="G44" s="11"/>
      <c r="H44" s="11"/>
      <c r="I44" s="11"/>
      <c r="J44" s="11"/>
      <c r="K44" s="11"/>
      <c r="L44" s="11">
        <v>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74">
        <f t="shared" si="5"/>
        <v>55</v>
      </c>
      <c r="X44" s="24">
        <v>16</v>
      </c>
      <c r="Y44" s="24">
        <v>8</v>
      </c>
      <c r="Z44" s="24">
        <v>3</v>
      </c>
      <c r="AA44" s="24"/>
      <c r="AB44" s="24">
        <v>1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75">
        <f t="shared" si="6"/>
        <v>28</v>
      </c>
      <c r="AS44" s="76">
        <f t="shared" si="7"/>
        <v>55</v>
      </c>
      <c r="AT44" s="75">
        <f t="shared" si="8"/>
        <v>28</v>
      </c>
      <c r="AU44" s="76">
        <f t="shared" si="9"/>
        <v>27</v>
      </c>
    </row>
    <row r="45" spans="1:47" s="55" customFormat="1" ht="15.75" customHeight="1">
      <c r="A45" s="50">
        <v>43</v>
      </c>
      <c r="B45" s="8" t="s">
        <v>42</v>
      </c>
      <c r="C45" s="11">
        <v>103</v>
      </c>
      <c r="D45" s="11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1</v>
      </c>
      <c r="R45" s="11"/>
      <c r="S45" s="11"/>
      <c r="T45" s="11"/>
      <c r="U45" s="11"/>
      <c r="V45" s="11"/>
      <c r="W45" s="74">
        <f t="shared" si="5"/>
        <v>105</v>
      </c>
      <c r="X45" s="24">
        <v>3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75">
        <f t="shared" si="6"/>
        <v>3</v>
      </c>
      <c r="AS45" s="76">
        <f t="shared" si="7"/>
        <v>105</v>
      </c>
      <c r="AT45" s="75">
        <f t="shared" si="8"/>
        <v>3</v>
      </c>
      <c r="AU45" s="76">
        <f t="shared" si="9"/>
        <v>102</v>
      </c>
    </row>
    <row r="46" spans="1:47" s="55" customFormat="1" ht="15.75" customHeight="1">
      <c r="A46" s="50">
        <v>44</v>
      </c>
      <c r="B46" s="8" t="s">
        <v>43</v>
      </c>
      <c r="C46" s="11">
        <v>146</v>
      </c>
      <c r="D46" s="11">
        <v>19</v>
      </c>
      <c r="E46" s="11">
        <v>2</v>
      </c>
      <c r="F46" s="11">
        <v>1</v>
      </c>
      <c r="G46" s="11"/>
      <c r="H46" s="11"/>
      <c r="I46" s="11"/>
      <c r="J46" s="11"/>
      <c r="K46" s="11">
        <v>12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4">
        <f t="shared" si="5"/>
        <v>180</v>
      </c>
      <c r="X46" s="24">
        <v>99</v>
      </c>
      <c r="Y46" s="24">
        <v>8</v>
      </c>
      <c r="Z46" s="24">
        <v>2</v>
      </c>
      <c r="AA46" s="24"/>
      <c r="AB46" s="24"/>
      <c r="AC46" s="24"/>
      <c r="AD46" s="24"/>
      <c r="AE46" s="24"/>
      <c r="AF46" s="24"/>
      <c r="AG46" s="24">
        <v>1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75">
        <f t="shared" si="6"/>
        <v>110</v>
      </c>
      <c r="AS46" s="76">
        <f t="shared" si="7"/>
        <v>180</v>
      </c>
      <c r="AT46" s="75">
        <f t="shared" si="8"/>
        <v>110</v>
      </c>
      <c r="AU46" s="76">
        <f t="shared" si="9"/>
        <v>70</v>
      </c>
    </row>
    <row r="47" spans="1:47" s="55" customFormat="1" ht="15.75" customHeight="1">
      <c r="A47" s="50">
        <v>45</v>
      </c>
      <c r="B47" s="8" t="s">
        <v>44</v>
      </c>
      <c r="C47" s="11">
        <v>64</v>
      </c>
      <c r="D47" s="11">
        <v>3</v>
      </c>
      <c r="E47" s="11">
        <v>3</v>
      </c>
      <c r="F47" s="11"/>
      <c r="G47" s="11">
        <v>1</v>
      </c>
      <c r="H47" s="11">
        <v>2</v>
      </c>
      <c r="I47" s="11"/>
      <c r="J47" s="11"/>
      <c r="K47" s="11"/>
      <c r="L47" s="11"/>
      <c r="M47" s="11"/>
      <c r="N47" s="11"/>
      <c r="O47" s="11"/>
      <c r="P47" s="11"/>
      <c r="Q47" s="11">
        <v>1</v>
      </c>
      <c r="R47" s="11"/>
      <c r="S47" s="11"/>
      <c r="T47" s="11"/>
      <c r="U47" s="11"/>
      <c r="V47" s="11"/>
      <c r="W47" s="74">
        <f t="shared" si="5"/>
        <v>74</v>
      </c>
      <c r="X47" s="24">
        <v>37</v>
      </c>
      <c r="Y47" s="24">
        <v>2</v>
      </c>
      <c r="Z47" s="24">
        <v>1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75">
        <f t="shared" si="6"/>
        <v>40</v>
      </c>
      <c r="AS47" s="76">
        <f t="shared" si="7"/>
        <v>74</v>
      </c>
      <c r="AT47" s="75">
        <f t="shared" si="8"/>
        <v>40</v>
      </c>
      <c r="AU47" s="76">
        <f t="shared" si="9"/>
        <v>34</v>
      </c>
    </row>
    <row r="48" spans="1:47" ht="15.75" customHeight="1">
      <c r="A48" s="50">
        <v>46</v>
      </c>
      <c r="B48" s="8" t="s">
        <v>45</v>
      </c>
      <c r="C48" s="6">
        <v>56</v>
      </c>
      <c r="D48" s="6">
        <v>17</v>
      </c>
      <c r="E48" s="6">
        <v>6</v>
      </c>
      <c r="F48" s="6">
        <v>1</v>
      </c>
      <c r="G48" s="6"/>
      <c r="H48" s="6">
        <v>2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1">
        <f t="shared" si="5"/>
        <v>82</v>
      </c>
      <c r="X48" s="23">
        <v>45</v>
      </c>
      <c r="Y48" s="23">
        <v>2</v>
      </c>
      <c r="Z48" s="23">
        <v>1</v>
      </c>
      <c r="AA48" s="23"/>
      <c r="AB48" s="23"/>
      <c r="AC48" s="23">
        <v>1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52">
        <f t="shared" si="6"/>
        <v>49</v>
      </c>
      <c r="AS48" s="53">
        <f t="shared" si="7"/>
        <v>82</v>
      </c>
      <c r="AT48" s="52">
        <f t="shared" si="8"/>
        <v>49</v>
      </c>
      <c r="AU48" s="53">
        <f t="shared" si="9"/>
        <v>33</v>
      </c>
    </row>
    <row r="49" spans="1:47" s="55" customFormat="1" ht="15.75" customHeight="1">
      <c r="A49" s="50">
        <v>47</v>
      </c>
      <c r="B49" s="8" t="s">
        <v>46</v>
      </c>
      <c r="C49" s="11">
        <v>91</v>
      </c>
      <c r="D49" s="11">
        <v>13</v>
      </c>
      <c r="E49" s="11">
        <v>8</v>
      </c>
      <c r="F49" s="11">
        <v>1</v>
      </c>
      <c r="G49" s="11"/>
      <c r="H49" s="11">
        <v>3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v>1</v>
      </c>
      <c r="T49" s="11"/>
      <c r="U49" s="11"/>
      <c r="V49" s="11">
        <v>1</v>
      </c>
      <c r="W49" s="74">
        <f t="shared" si="5"/>
        <v>118</v>
      </c>
      <c r="X49" s="24">
        <v>53</v>
      </c>
      <c r="Y49" s="24">
        <v>4</v>
      </c>
      <c r="Z49" s="24"/>
      <c r="AA49" s="24"/>
      <c r="AB49" s="24">
        <v>1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75">
        <f t="shared" si="6"/>
        <v>58</v>
      </c>
      <c r="AS49" s="76">
        <f t="shared" si="7"/>
        <v>118</v>
      </c>
      <c r="AT49" s="75">
        <f t="shared" si="8"/>
        <v>58</v>
      </c>
      <c r="AU49" s="76">
        <f t="shared" si="9"/>
        <v>60</v>
      </c>
    </row>
    <row r="50" spans="1:47" s="55" customFormat="1" ht="15.75" customHeight="1">
      <c r="A50" s="50">
        <v>48</v>
      </c>
      <c r="B50" s="8" t="s">
        <v>47</v>
      </c>
      <c r="C50" s="11">
        <v>126</v>
      </c>
      <c r="D50" s="11">
        <v>11</v>
      </c>
      <c r="E50" s="11">
        <v>1</v>
      </c>
      <c r="F50" s="11">
        <v>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74">
        <f t="shared" si="5"/>
        <v>139</v>
      </c>
      <c r="X50" s="24">
        <v>55</v>
      </c>
      <c r="Y50" s="24">
        <v>13</v>
      </c>
      <c r="Z50" s="24">
        <v>1</v>
      </c>
      <c r="AA50" s="24"/>
      <c r="AB50" s="24"/>
      <c r="AC50" s="24">
        <v>1</v>
      </c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75">
        <f t="shared" si="6"/>
        <v>70</v>
      </c>
      <c r="AS50" s="76">
        <f t="shared" si="7"/>
        <v>139</v>
      </c>
      <c r="AT50" s="75">
        <f t="shared" si="8"/>
        <v>70</v>
      </c>
      <c r="AU50" s="76">
        <f t="shared" si="9"/>
        <v>69</v>
      </c>
    </row>
    <row r="51" spans="1:47" ht="15.75" customHeight="1">
      <c r="A51" s="50">
        <v>49</v>
      </c>
      <c r="B51" s="8" t="s">
        <v>48</v>
      </c>
      <c r="C51" s="6">
        <v>61</v>
      </c>
      <c r="D51" s="6">
        <v>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1">
        <f t="shared" si="5"/>
        <v>64</v>
      </c>
      <c r="X51" s="23">
        <v>16</v>
      </c>
      <c r="Y51" s="23">
        <v>4</v>
      </c>
      <c r="Z51" s="23">
        <v>1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52">
        <f t="shared" si="6"/>
        <v>21</v>
      </c>
      <c r="AS51" s="53">
        <f t="shared" si="7"/>
        <v>64</v>
      </c>
      <c r="AT51" s="52">
        <f t="shared" si="8"/>
        <v>21</v>
      </c>
      <c r="AU51" s="53">
        <f t="shared" si="9"/>
        <v>43</v>
      </c>
    </row>
    <row r="52" spans="1:47" s="55" customFormat="1" ht="15.75" customHeight="1">
      <c r="A52" s="50">
        <v>50</v>
      </c>
      <c r="B52" s="8" t="s">
        <v>49</v>
      </c>
      <c r="C52" s="11">
        <v>74</v>
      </c>
      <c r="D52" s="11">
        <v>5</v>
      </c>
      <c r="E52" s="11">
        <v>1</v>
      </c>
      <c r="F52" s="11"/>
      <c r="G52" s="11"/>
      <c r="H52" s="11">
        <v>2</v>
      </c>
      <c r="I52" s="11"/>
      <c r="J52" s="11"/>
      <c r="K52" s="11"/>
      <c r="L52" s="11"/>
      <c r="M52" s="11"/>
      <c r="N52" s="11"/>
      <c r="O52" s="11"/>
      <c r="P52" s="11"/>
      <c r="Q52" s="11">
        <v>1</v>
      </c>
      <c r="R52" s="11"/>
      <c r="S52" s="11"/>
      <c r="T52" s="11"/>
      <c r="U52" s="11"/>
      <c r="V52" s="11"/>
      <c r="W52" s="74">
        <f t="shared" si="5"/>
        <v>83</v>
      </c>
      <c r="X52" s="24">
        <v>29</v>
      </c>
      <c r="Y52" s="24">
        <v>8</v>
      </c>
      <c r="Z52" s="24">
        <v>1</v>
      </c>
      <c r="AA52" s="24"/>
      <c r="AB52" s="24">
        <v>1</v>
      </c>
      <c r="AC52" s="24">
        <v>3</v>
      </c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75">
        <f t="shared" si="6"/>
        <v>42</v>
      </c>
      <c r="AS52" s="76">
        <f t="shared" si="7"/>
        <v>83</v>
      </c>
      <c r="AT52" s="75">
        <f t="shared" si="8"/>
        <v>42</v>
      </c>
      <c r="AU52" s="76">
        <f t="shared" si="9"/>
        <v>41</v>
      </c>
    </row>
    <row r="53" spans="1:47" s="55" customFormat="1" ht="15.75" customHeight="1">
      <c r="A53" s="50">
        <v>51</v>
      </c>
      <c r="B53" s="8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74">
        <v>46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75">
        <v>9</v>
      </c>
      <c r="AS53" s="76">
        <v>46</v>
      </c>
      <c r="AT53" s="75">
        <v>9</v>
      </c>
      <c r="AU53" s="76">
        <f>AS53-AT53</f>
        <v>37</v>
      </c>
    </row>
    <row r="54" spans="1:47" s="55" customFormat="1" ht="15.75" customHeight="1">
      <c r="A54" s="50">
        <v>52</v>
      </c>
      <c r="B54" s="8" t="s">
        <v>51</v>
      </c>
      <c r="C54" s="11">
        <v>78</v>
      </c>
      <c r="D54" s="11">
        <v>9</v>
      </c>
      <c r="E54" s="11">
        <v>3</v>
      </c>
      <c r="F54" s="11"/>
      <c r="G54" s="11">
        <v>1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74">
        <f aca="true" t="shared" si="10" ref="W54:W61">SUM(C54:V54)</f>
        <v>91</v>
      </c>
      <c r="X54" s="24">
        <v>35</v>
      </c>
      <c r="Y54" s="24">
        <v>5</v>
      </c>
      <c r="Z54" s="24">
        <v>1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75">
        <f aca="true" t="shared" si="11" ref="AR54:AR61">SUM(X54:AQ54)</f>
        <v>41</v>
      </c>
      <c r="AS54" s="76">
        <f aca="true" t="shared" si="12" ref="AS54:AS61">SUM(C54:V54)</f>
        <v>91</v>
      </c>
      <c r="AT54" s="75">
        <f aca="true" t="shared" si="13" ref="AT54:AT61">SUM(X54:AQ54)</f>
        <v>41</v>
      </c>
      <c r="AU54" s="76">
        <f t="shared" si="9"/>
        <v>50</v>
      </c>
    </row>
    <row r="55" spans="1:47" s="73" customFormat="1" ht="15.75" customHeight="1">
      <c r="A55" s="66">
        <v>53</v>
      </c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4">
        <v>84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5">
        <v>48</v>
      </c>
      <c r="AS55" s="76">
        <v>84</v>
      </c>
      <c r="AT55" s="75">
        <v>48</v>
      </c>
      <c r="AU55" s="72">
        <f t="shared" si="9"/>
        <v>36</v>
      </c>
    </row>
    <row r="56" spans="1:47" s="55" customFormat="1" ht="15.75" customHeight="1">
      <c r="A56" s="50">
        <v>54</v>
      </c>
      <c r="B56" s="8" t="s">
        <v>53</v>
      </c>
      <c r="C56" s="11">
        <v>71</v>
      </c>
      <c r="D56" s="11">
        <v>20</v>
      </c>
      <c r="E56" s="11">
        <v>7</v>
      </c>
      <c r="F56" s="11">
        <v>1</v>
      </c>
      <c r="G56" s="11"/>
      <c r="H56" s="11">
        <v>1</v>
      </c>
      <c r="I56" s="11">
        <v>1</v>
      </c>
      <c r="J56" s="11"/>
      <c r="K56" s="11"/>
      <c r="L56" s="11"/>
      <c r="M56" s="11"/>
      <c r="N56" s="11"/>
      <c r="O56" s="11"/>
      <c r="P56" s="11"/>
      <c r="Q56" s="11">
        <v>1</v>
      </c>
      <c r="R56" s="11"/>
      <c r="S56" s="11"/>
      <c r="T56" s="11"/>
      <c r="U56" s="11"/>
      <c r="V56" s="11"/>
      <c r="W56" s="74">
        <f t="shared" si="10"/>
        <v>102</v>
      </c>
      <c r="X56" s="24">
        <v>45</v>
      </c>
      <c r="Y56" s="24">
        <v>18</v>
      </c>
      <c r="Z56" s="24">
        <v>3</v>
      </c>
      <c r="AA56" s="24">
        <v>2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75">
        <f t="shared" si="11"/>
        <v>68</v>
      </c>
      <c r="AS56" s="76">
        <f t="shared" si="12"/>
        <v>102</v>
      </c>
      <c r="AT56" s="75">
        <f t="shared" si="13"/>
        <v>68</v>
      </c>
      <c r="AU56" s="76">
        <f t="shared" si="9"/>
        <v>34</v>
      </c>
    </row>
    <row r="57" spans="1:47" ht="15.75" customHeight="1">
      <c r="A57" s="50">
        <v>55</v>
      </c>
      <c r="B57" s="8" t="s">
        <v>54</v>
      </c>
      <c r="C57" s="6">
        <v>21</v>
      </c>
      <c r="D57" s="6">
        <v>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1">
        <f t="shared" si="10"/>
        <v>22</v>
      </c>
      <c r="X57" s="23">
        <v>16</v>
      </c>
      <c r="Y57" s="23">
        <v>3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52">
        <f t="shared" si="11"/>
        <v>19</v>
      </c>
      <c r="AS57" s="53">
        <f t="shared" si="12"/>
        <v>22</v>
      </c>
      <c r="AT57" s="52">
        <f t="shared" si="13"/>
        <v>19</v>
      </c>
      <c r="AU57" s="53">
        <f t="shared" si="9"/>
        <v>3</v>
      </c>
    </row>
    <row r="58" spans="1:47" ht="15.75" customHeight="1">
      <c r="A58" s="50">
        <v>56</v>
      </c>
      <c r="B58" s="8" t="s">
        <v>55</v>
      </c>
      <c r="C58" s="6">
        <v>17</v>
      </c>
      <c r="D58" s="6"/>
      <c r="E58" s="6">
        <v>1</v>
      </c>
      <c r="F58" s="6"/>
      <c r="G58" s="6"/>
      <c r="H58" s="6">
        <v>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v>1</v>
      </c>
      <c r="T58" s="6"/>
      <c r="U58" s="6"/>
      <c r="V58" s="6"/>
      <c r="W58" s="51">
        <f t="shared" si="10"/>
        <v>20</v>
      </c>
      <c r="X58" s="23">
        <v>123</v>
      </c>
      <c r="Y58" s="23">
        <v>3</v>
      </c>
      <c r="Z58" s="23">
        <v>1</v>
      </c>
      <c r="AA58" s="23"/>
      <c r="AB58" s="23"/>
      <c r="AC58" s="23"/>
      <c r="AD58" s="23"/>
      <c r="AE58" s="23"/>
      <c r="AF58" s="23"/>
      <c r="AG58" s="23"/>
      <c r="AH58" s="23"/>
      <c r="AI58" s="23">
        <v>13</v>
      </c>
      <c r="AJ58" s="23"/>
      <c r="AK58" s="23"/>
      <c r="AL58" s="23"/>
      <c r="AM58" s="23"/>
      <c r="AN58" s="23"/>
      <c r="AO58" s="23"/>
      <c r="AP58" s="23"/>
      <c r="AQ58" s="23"/>
      <c r="AR58" s="52">
        <f t="shared" si="11"/>
        <v>140</v>
      </c>
      <c r="AS58" s="53">
        <f t="shared" si="12"/>
        <v>20</v>
      </c>
      <c r="AT58" s="52">
        <f t="shared" si="13"/>
        <v>140</v>
      </c>
      <c r="AU58" s="53">
        <f t="shared" si="9"/>
        <v>-120</v>
      </c>
    </row>
    <row r="59" spans="1:47" ht="15.75" customHeight="1">
      <c r="A59" s="50">
        <v>57</v>
      </c>
      <c r="B59" s="8" t="s">
        <v>56</v>
      </c>
      <c r="C59" s="6">
        <v>53</v>
      </c>
      <c r="D59" s="6">
        <v>7</v>
      </c>
      <c r="E59" s="6">
        <v>2</v>
      </c>
      <c r="F59" s="6">
        <v>1</v>
      </c>
      <c r="G59" s="6"/>
      <c r="H59" s="6">
        <v>1</v>
      </c>
      <c r="I59" s="6"/>
      <c r="J59" s="6">
        <v>3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1">
        <f t="shared" si="10"/>
        <v>67</v>
      </c>
      <c r="X59" s="23">
        <v>33</v>
      </c>
      <c r="Y59" s="23">
        <v>6</v>
      </c>
      <c r="Z59" s="23">
        <v>1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52">
        <f t="shared" si="11"/>
        <v>40</v>
      </c>
      <c r="AS59" s="53">
        <f t="shared" si="12"/>
        <v>67</v>
      </c>
      <c r="AT59" s="52">
        <f t="shared" si="13"/>
        <v>40</v>
      </c>
      <c r="AU59" s="53">
        <f t="shared" si="9"/>
        <v>27</v>
      </c>
    </row>
    <row r="60" spans="1:47" s="55" customFormat="1" ht="15.75" customHeight="1">
      <c r="A60" s="50">
        <v>58</v>
      </c>
      <c r="B60" s="8" t="s">
        <v>57</v>
      </c>
      <c r="C60" s="11">
        <v>68</v>
      </c>
      <c r="D60" s="11">
        <v>7</v>
      </c>
      <c r="E60" s="11">
        <v>1</v>
      </c>
      <c r="F60" s="11"/>
      <c r="G60" s="11"/>
      <c r="H60" s="11">
        <v>2</v>
      </c>
      <c r="I60" s="11"/>
      <c r="J60" s="11"/>
      <c r="K60" s="11"/>
      <c r="L60" s="11"/>
      <c r="M60" s="11"/>
      <c r="N60" s="11"/>
      <c r="O60" s="11"/>
      <c r="P60" s="11"/>
      <c r="Q60" s="11">
        <v>1</v>
      </c>
      <c r="R60" s="11"/>
      <c r="S60" s="11"/>
      <c r="T60" s="11"/>
      <c r="U60" s="11"/>
      <c r="V60" s="11"/>
      <c r="W60" s="74">
        <f t="shared" si="10"/>
        <v>79</v>
      </c>
      <c r="X60" s="24">
        <v>70</v>
      </c>
      <c r="Y60" s="24">
        <v>6</v>
      </c>
      <c r="Z60" s="24">
        <v>2</v>
      </c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75">
        <f t="shared" si="11"/>
        <v>78</v>
      </c>
      <c r="AS60" s="76">
        <f t="shared" si="12"/>
        <v>79</v>
      </c>
      <c r="AT60" s="75">
        <f t="shared" si="13"/>
        <v>78</v>
      </c>
      <c r="AU60" s="76">
        <f t="shared" si="9"/>
        <v>1</v>
      </c>
    </row>
    <row r="61" spans="1:47" ht="15.75" customHeight="1">
      <c r="A61" s="50">
        <v>59</v>
      </c>
      <c r="B61" s="8" t="s">
        <v>58</v>
      </c>
      <c r="C61" s="6">
        <v>16</v>
      </c>
      <c r="D61" s="6">
        <v>4</v>
      </c>
      <c r="E61" s="6">
        <v>1</v>
      </c>
      <c r="F61" s="6"/>
      <c r="G61" s="6"/>
      <c r="H61" s="6"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1">
        <f t="shared" si="10"/>
        <v>22</v>
      </c>
      <c r="X61" s="23">
        <v>40</v>
      </c>
      <c r="Y61" s="23">
        <v>4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52">
        <f t="shared" si="11"/>
        <v>44</v>
      </c>
      <c r="AS61" s="53">
        <f t="shared" si="12"/>
        <v>22</v>
      </c>
      <c r="AT61" s="52">
        <f t="shared" si="13"/>
        <v>44</v>
      </c>
      <c r="AU61" s="53">
        <f t="shared" si="9"/>
        <v>-22</v>
      </c>
    </row>
    <row r="62" spans="24:48" ht="15.75" customHeight="1" thickBot="1"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60"/>
      <c r="AS62" s="61"/>
      <c r="AT62" s="62"/>
      <c r="AU62" s="61"/>
      <c r="AV62" s="59"/>
    </row>
    <row r="63" spans="1:48" s="16" customFormat="1" ht="15.75" customHeight="1" thickBot="1">
      <c r="A63" s="39"/>
      <c r="B63" s="17" t="s">
        <v>70</v>
      </c>
      <c r="C63" s="18">
        <f aca="true" t="shared" si="14" ref="C63:S63">SUM(C3:C61)</f>
        <v>5014</v>
      </c>
      <c r="D63" s="18">
        <f t="shared" si="14"/>
        <v>960</v>
      </c>
      <c r="E63" s="18">
        <f t="shared" si="14"/>
        <v>348</v>
      </c>
      <c r="F63" s="18">
        <f t="shared" si="14"/>
        <v>169</v>
      </c>
      <c r="G63" s="18">
        <f t="shared" si="14"/>
        <v>111</v>
      </c>
      <c r="H63" s="18">
        <f t="shared" si="14"/>
        <v>137</v>
      </c>
      <c r="I63" s="18">
        <f t="shared" si="14"/>
        <v>13</v>
      </c>
      <c r="J63" s="18">
        <f t="shared" si="14"/>
        <v>111</v>
      </c>
      <c r="K63" s="18">
        <f t="shared" si="14"/>
        <v>15</v>
      </c>
      <c r="L63" s="18">
        <f t="shared" si="14"/>
        <v>3</v>
      </c>
      <c r="M63" s="18">
        <f t="shared" si="14"/>
        <v>0</v>
      </c>
      <c r="N63" s="18">
        <f t="shared" si="14"/>
        <v>0</v>
      </c>
      <c r="O63" s="18">
        <f t="shared" si="14"/>
        <v>0</v>
      </c>
      <c r="P63" s="18">
        <f t="shared" si="14"/>
        <v>2</v>
      </c>
      <c r="Q63" s="18">
        <f t="shared" si="14"/>
        <v>18</v>
      </c>
      <c r="R63" s="18">
        <f t="shared" si="14"/>
        <v>0</v>
      </c>
      <c r="S63" s="18">
        <f t="shared" si="14"/>
        <v>2</v>
      </c>
      <c r="T63" s="18"/>
      <c r="U63" s="18">
        <f aca="true" t="shared" si="15" ref="U63:AO63">SUM(U3:U61)</f>
        <v>0</v>
      </c>
      <c r="V63" s="18">
        <f t="shared" si="15"/>
        <v>2</v>
      </c>
      <c r="W63" s="32">
        <f t="shared" si="15"/>
        <v>7035</v>
      </c>
      <c r="X63" s="30">
        <f t="shared" si="15"/>
        <v>3666</v>
      </c>
      <c r="Y63" s="30">
        <f t="shared" si="15"/>
        <v>588</v>
      </c>
      <c r="Z63" s="30">
        <f t="shared" si="15"/>
        <v>137</v>
      </c>
      <c r="AA63" s="30">
        <f t="shared" si="15"/>
        <v>52</v>
      </c>
      <c r="AB63" s="30">
        <f t="shared" si="15"/>
        <v>19</v>
      </c>
      <c r="AC63" s="30">
        <f t="shared" si="15"/>
        <v>25</v>
      </c>
      <c r="AD63" s="30">
        <f t="shared" si="15"/>
        <v>3</v>
      </c>
      <c r="AE63" s="30">
        <f t="shared" si="15"/>
        <v>0</v>
      </c>
      <c r="AF63" s="30">
        <f t="shared" si="15"/>
        <v>2</v>
      </c>
      <c r="AG63" s="30">
        <f t="shared" si="15"/>
        <v>11</v>
      </c>
      <c r="AH63" s="30">
        <f t="shared" si="15"/>
        <v>0</v>
      </c>
      <c r="AI63" s="30">
        <f t="shared" si="15"/>
        <v>13</v>
      </c>
      <c r="AJ63" s="30">
        <f t="shared" si="15"/>
        <v>0</v>
      </c>
      <c r="AK63" s="30">
        <f t="shared" si="15"/>
        <v>0</v>
      </c>
      <c r="AL63" s="30">
        <f t="shared" si="15"/>
        <v>0</v>
      </c>
      <c r="AM63" s="30">
        <f t="shared" si="15"/>
        <v>4</v>
      </c>
      <c r="AN63" s="30">
        <f t="shared" si="15"/>
        <v>25</v>
      </c>
      <c r="AO63" s="30">
        <f t="shared" si="15"/>
        <v>0</v>
      </c>
      <c r="AP63" s="30"/>
      <c r="AQ63" s="30">
        <f>SUM(AQ3:AQ61)</f>
        <v>0</v>
      </c>
      <c r="AR63" s="34">
        <f>SUM(AR3:AR61)</f>
        <v>4603</v>
      </c>
      <c r="AS63" s="63">
        <f>SUM(AS3:AS62)</f>
        <v>7035</v>
      </c>
      <c r="AT63" s="63">
        <f>SUM(AT3:AT62)</f>
        <v>4603</v>
      </c>
      <c r="AU63" s="46">
        <f>AS63-AT63</f>
        <v>2432</v>
      </c>
      <c r="AV63" s="22"/>
    </row>
    <row r="64" spans="2:22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</sheetData>
  <sheetProtection/>
  <mergeCells count="4">
    <mergeCell ref="A1:A2"/>
    <mergeCell ref="B1:B2"/>
    <mergeCell ref="C1:W1"/>
    <mergeCell ref="X1:AR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1" width="22.57421875" style="54" customWidth="1"/>
    <col min="12" max="12" width="20.421875" style="54" customWidth="1"/>
    <col min="13" max="13" width="19.421875" style="54" bestFit="1" customWidth="1"/>
    <col min="14" max="15" width="19.421875" style="54" customWidth="1"/>
    <col min="16" max="16" width="18.421875" style="54" customWidth="1"/>
    <col min="17" max="17" width="12.421875" style="54" bestFit="1" customWidth="1"/>
    <col min="18" max="18" width="17.421875" style="54" customWidth="1"/>
    <col min="19" max="20" width="12.28125" style="54" customWidth="1"/>
    <col min="21" max="21" width="15.00390625" style="54" customWidth="1"/>
    <col min="22" max="22" width="13.7109375" style="54" customWidth="1"/>
    <col min="23" max="23" width="11.140625" style="56" customWidth="1"/>
    <col min="24" max="24" width="12.421875" style="54" customWidth="1"/>
    <col min="25" max="25" width="14.00390625" style="54" customWidth="1"/>
    <col min="26" max="26" width="14.421875" style="54" customWidth="1"/>
    <col min="27" max="27" width="9.140625" style="54" customWidth="1"/>
    <col min="28" max="28" width="14.7109375" style="54" customWidth="1"/>
    <col min="29" max="29" width="10.421875" style="54" customWidth="1"/>
    <col min="30" max="30" width="22.57421875" style="54" bestFit="1" customWidth="1"/>
    <col min="31" max="32" width="22.57421875" style="54" customWidth="1"/>
    <col min="33" max="34" width="17.00390625" style="54" customWidth="1"/>
    <col min="35" max="40" width="13.8515625" style="54" customWidth="1"/>
    <col min="41" max="42" width="16.57421875" style="54" customWidth="1"/>
    <col min="43" max="43" width="15.8515625" style="54" customWidth="1"/>
    <col min="44" max="46" width="13.7109375" style="56" customWidth="1"/>
    <col min="47" max="47" width="15.140625" style="56" customWidth="1"/>
    <col min="48" max="16384" width="10.57421875" style="54" customWidth="1"/>
  </cols>
  <sheetData>
    <row r="1" spans="1:47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 t="s">
        <v>73</v>
      </c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40"/>
      <c r="AT1" s="40"/>
      <c r="AU1" s="47"/>
    </row>
    <row r="2" spans="1:47" s="48" customFormat="1" ht="60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91</v>
      </c>
      <c r="K2" s="14" t="s">
        <v>85</v>
      </c>
      <c r="L2" s="14" t="s">
        <v>86</v>
      </c>
      <c r="M2" s="14" t="s">
        <v>87</v>
      </c>
      <c r="N2" s="14" t="s">
        <v>93</v>
      </c>
      <c r="O2" s="14" t="s">
        <v>88</v>
      </c>
      <c r="P2" s="14" t="s">
        <v>79</v>
      </c>
      <c r="Q2" s="14" t="s">
        <v>68</v>
      </c>
      <c r="R2" s="14" t="s">
        <v>82</v>
      </c>
      <c r="S2" s="14" t="s">
        <v>71</v>
      </c>
      <c r="T2" s="14" t="s">
        <v>77</v>
      </c>
      <c r="U2" s="14" t="s">
        <v>90</v>
      </c>
      <c r="V2" s="14" t="s">
        <v>72</v>
      </c>
      <c r="W2" s="37" t="s">
        <v>70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69</v>
      </c>
      <c r="AC2" s="19" t="s">
        <v>66</v>
      </c>
      <c r="AD2" s="19" t="s">
        <v>67</v>
      </c>
      <c r="AE2" s="19" t="s">
        <v>89</v>
      </c>
      <c r="AF2" s="19" t="s">
        <v>83</v>
      </c>
      <c r="AG2" s="19" t="s">
        <v>68</v>
      </c>
      <c r="AH2" s="19" t="s">
        <v>84</v>
      </c>
      <c r="AI2" s="19" t="s">
        <v>71</v>
      </c>
      <c r="AJ2" s="19" t="s">
        <v>80</v>
      </c>
      <c r="AK2" s="19" t="s">
        <v>92</v>
      </c>
      <c r="AL2" s="19" t="s">
        <v>88</v>
      </c>
      <c r="AM2" s="19" t="s">
        <v>79</v>
      </c>
      <c r="AN2" s="19" t="s">
        <v>91</v>
      </c>
      <c r="AO2" s="19" t="s">
        <v>82</v>
      </c>
      <c r="AP2" s="19" t="s">
        <v>77</v>
      </c>
      <c r="AQ2" s="19" t="s">
        <v>72</v>
      </c>
      <c r="AR2" s="36" t="s">
        <v>70</v>
      </c>
      <c r="AS2" s="41" t="s">
        <v>75</v>
      </c>
      <c r="AT2" s="42" t="s">
        <v>76</v>
      </c>
      <c r="AU2" s="49" t="s">
        <v>74</v>
      </c>
    </row>
    <row r="3" spans="1:47" s="55" customFormat="1" ht="15.75" customHeight="1">
      <c r="A3" s="50">
        <v>1</v>
      </c>
      <c r="B3" s="8" t="s">
        <v>59</v>
      </c>
      <c r="C3" s="11">
        <v>146</v>
      </c>
      <c r="D3" s="11">
        <v>61</v>
      </c>
      <c r="E3" s="11">
        <v>85</v>
      </c>
      <c r="F3" s="11">
        <v>74</v>
      </c>
      <c r="G3" s="11">
        <v>35</v>
      </c>
      <c r="H3" s="11">
        <v>43</v>
      </c>
      <c r="I3" s="11">
        <v>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4">
        <f aca="true" t="shared" si="0" ref="W3:W34">SUM(C3:V3)</f>
        <v>449</v>
      </c>
      <c r="X3" s="24">
        <v>90</v>
      </c>
      <c r="Y3" s="24">
        <v>25</v>
      </c>
      <c r="Z3" s="24">
        <v>7</v>
      </c>
      <c r="AA3" s="24">
        <v>12</v>
      </c>
      <c r="AB3" s="24">
        <v>4</v>
      </c>
      <c r="AC3" s="24">
        <v>6</v>
      </c>
      <c r="AD3" s="24">
        <v>1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75">
        <f aca="true" t="shared" si="1" ref="AR3:AR34">SUM(X3:AQ3)</f>
        <v>145</v>
      </c>
      <c r="AS3" s="76">
        <f aca="true" t="shared" si="2" ref="AS3:AS34">SUM(C3:V3)</f>
        <v>449</v>
      </c>
      <c r="AT3" s="75">
        <f aca="true" t="shared" si="3" ref="AT3:AT34">SUM(X3:AQ3)</f>
        <v>145</v>
      </c>
      <c r="AU3" s="76">
        <f aca="true" t="shared" si="4" ref="AU3:AU34">AS3-AT3</f>
        <v>304</v>
      </c>
    </row>
    <row r="4" spans="1:47" s="73" customFormat="1" ht="15.75" customHeight="1">
      <c r="A4" s="66">
        <v>2</v>
      </c>
      <c r="B4" s="67" t="s">
        <v>1</v>
      </c>
      <c r="C4" s="68">
        <v>57</v>
      </c>
      <c r="D4" s="68">
        <v>8</v>
      </c>
      <c r="E4" s="68">
        <v>4</v>
      </c>
      <c r="F4" s="68"/>
      <c r="G4" s="68">
        <v>1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>
        <f t="shared" si="0"/>
        <v>70</v>
      </c>
      <c r="X4" s="70">
        <v>94</v>
      </c>
      <c r="Y4" s="70">
        <v>33</v>
      </c>
      <c r="Z4" s="70">
        <v>7</v>
      </c>
      <c r="AA4" s="70">
        <v>6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>
        <f t="shared" si="1"/>
        <v>140</v>
      </c>
      <c r="AS4" s="72">
        <f t="shared" si="2"/>
        <v>70</v>
      </c>
      <c r="AT4" s="71">
        <f t="shared" si="3"/>
        <v>140</v>
      </c>
      <c r="AU4" s="72">
        <f t="shared" si="4"/>
        <v>-70</v>
      </c>
    </row>
    <row r="5" spans="1:47" s="55" customFormat="1" ht="15.75" customHeight="1">
      <c r="A5" s="50">
        <v>3</v>
      </c>
      <c r="B5" s="8" t="s">
        <v>2</v>
      </c>
      <c r="C5" s="11">
        <v>483</v>
      </c>
      <c r="D5" s="11">
        <v>58</v>
      </c>
      <c r="E5" s="11">
        <v>25</v>
      </c>
      <c r="F5" s="11">
        <v>10</v>
      </c>
      <c r="G5" s="11">
        <v>1</v>
      </c>
      <c r="H5" s="11"/>
      <c r="I5" s="11"/>
      <c r="J5" s="11">
        <v>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74">
        <f t="shared" si="0"/>
        <v>580</v>
      </c>
      <c r="X5" s="24">
        <v>196</v>
      </c>
      <c r="Y5" s="24">
        <v>12</v>
      </c>
      <c r="Z5" s="24">
        <v>2</v>
      </c>
      <c r="AA5" s="24">
        <v>1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>
        <v>1</v>
      </c>
      <c r="AO5" s="24"/>
      <c r="AP5" s="24"/>
      <c r="AQ5" s="24"/>
      <c r="AR5" s="75">
        <f t="shared" si="1"/>
        <v>212</v>
      </c>
      <c r="AS5" s="76">
        <f t="shared" si="2"/>
        <v>580</v>
      </c>
      <c r="AT5" s="75">
        <f t="shared" si="3"/>
        <v>212</v>
      </c>
      <c r="AU5" s="76">
        <f t="shared" si="4"/>
        <v>368</v>
      </c>
    </row>
    <row r="6" spans="1:47" s="55" customFormat="1" ht="15.75" customHeight="1">
      <c r="A6" s="50">
        <v>4</v>
      </c>
      <c r="B6" s="8" t="s">
        <v>3</v>
      </c>
      <c r="C6" s="11">
        <v>26</v>
      </c>
      <c r="D6" s="11">
        <v>20</v>
      </c>
      <c r="E6" s="11">
        <v>7</v>
      </c>
      <c r="F6" s="11">
        <v>13</v>
      </c>
      <c r="G6" s="11">
        <v>7</v>
      </c>
      <c r="H6" s="11">
        <v>15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4">
        <f t="shared" si="0"/>
        <v>88</v>
      </c>
      <c r="X6" s="24">
        <v>12</v>
      </c>
      <c r="Y6" s="24">
        <v>4</v>
      </c>
      <c r="Z6" s="24">
        <v>2</v>
      </c>
      <c r="AA6" s="24"/>
      <c r="AB6" s="24">
        <v>1</v>
      </c>
      <c r="AC6" s="24">
        <v>1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75">
        <f t="shared" si="1"/>
        <v>20</v>
      </c>
      <c r="AS6" s="76">
        <f t="shared" si="2"/>
        <v>88</v>
      </c>
      <c r="AT6" s="75">
        <f t="shared" si="3"/>
        <v>20</v>
      </c>
      <c r="AU6" s="76">
        <f t="shared" si="4"/>
        <v>68</v>
      </c>
    </row>
    <row r="7" spans="1:47" s="55" customFormat="1" ht="15.75" customHeight="1">
      <c r="A7" s="50">
        <v>5</v>
      </c>
      <c r="B7" s="8" t="s">
        <v>4</v>
      </c>
      <c r="C7" s="11">
        <v>53</v>
      </c>
      <c r="D7" s="11">
        <v>13</v>
      </c>
      <c r="E7" s="11">
        <v>5</v>
      </c>
      <c r="F7" s="11"/>
      <c r="G7" s="11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74">
        <f t="shared" si="0"/>
        <v>72</v>
      </c>
      <c r="X7" s="24">
        <v>60</v>
      </c>
      <c r="Y7" s="24">
        <v>6</v>
      </c>
      <c r="Z7" s="24">
        <v>3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75">
        <f t="shared" si="1"/>
        <v>69</v>
      </c>
      <c r="AS7" s="76">
        <f t="shared" si="2"/>
        <v>72</v>
      </c>
      <c r="AT7" s="75">
        <f t="shared" si="3"/>
        <v>69</v>
      </c>
      <c r="AU7" s="76">
        <f t="shared" si="4"/>
        <v>3</v>
      </c>
    </row>
    <row r="8" spans="1:47" s="55" customFormat="1" ht="15.75" customHeight="1">
      <c r="A8" s="50">
        <v>6</v>
      </c>
      <c r="B8" s="8" t="s">
        <v>5</v>
      </c>
      <c r="C8" s="11">
        <v>259</v>
      </c>
      <c r="D8" s="11">
        <v>24</v>
      </c>
      <c r="E8" s="11">
        <v>11</v>
      </c>
      <c r="F8" s="11">
        <v>8</v>
      </c>
      <c r="G8" s="11">
        <v>5</v>
      </c>
      <c r="H8" s="11"/>
      <c r="I8" s="11"/>
      <c r="J8" s="11">
        <v>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74">
        <f t="shared" si="0"/>
        <v>315</v>
      </c>
      <c r="X8" s="24">
        <v>291</v>
      </c>
      <c r="Y8" s="24">
        <v>22</v>
      </c>
      <c r="Z8" s="24">
        <v>3</v>
      </c>
      <c r="AA8" s="24">
        <v>3</v>
      </c>
      <c r="AB8" s="24">
        <v>1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>
        <v>1</v>
      </c>
      <c r="AO8" s="24"/>
      <c r="AP8" s="24"/>
      <c r="AQ8" s="24"/>
      <c r="AR8" s="75">
        <f t="shared" si="1"/>
        <v>321</v>
      </c>
      <c r="AS8" s="76">
        <f t="shared" si="2"/>
        <v>315</v>
      </c>
      <c r="AT8" s="75">
        <f t="shared" si="3"/>
        <v>321</v>
      </c>
      <c r="AU8" s="76">
        <f t="shared" si="4"/>
        <v>-6</v>
      </c>
    </row>
    <row r="9" spans="1:47" s="55" customFormat="1" ht="15.75" customHeight="1">
      <c r="A9" s="50">
        <v>7</v>
      </c>
      <c r="B9" s="8" t="s">
        <v>6</v>
      </c>
      <c r="C9" s="11">
        <v>9</v>
      </c>
      <c r="D9" s="11">
        <v>4</v>
      </c>
      <c r="E9" s="11">
        <v>4</v>
      </c>
      <c r="F9" s="11">
        <v>7</v>
      </c>
      <c r="G9" s="11">
        <v>9</v>
      </c>
      <c r="H9" s="11">
        <v>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74">
        <f t="shared" si="0"/>
        <v>42</v>
      </c>
      <c r="X9" s="24">
        <v>22</v>
      </c>
      <c r="Y9" s="24">
        <v>23</v>
      </c>
      <c r="Z9" s="24">
        <v>5</v>
      </c>
      <c r="AA9" s="24">
        <v>5</v>
      </c>
      <c r="AB9" s="24">
        <v>4</v>
      </c>
      <c r="AC9" s="24">
        <v>2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75">
        <f t="shared" si="1"/>
        <v>61</v>
      </c>
      <c r="AS9" s="76">
        <f t="shared" si="2"/>
        <v>42</v>
      </c>
      <c r="AT9" s="75">
        <f t="shared" si="3"/>
        <v>61</v>
      </c>
      <c r="AU9" s="76">
        <f t="shared" si="4"/>
        <v>-19</v>
      </c>
    </row>
    <row r="10" spans="1:47" s="55" customFormat="1" ht="15.75" customHeight="1">
      <c r="A10" s="50">
        <v>8</v>
      </c>
      <c r="B10" s="8" t="s">
        <v>7</v>
      </c>
      <c r="C10" s="11">
        <v>78</v>
      </c>
      <c r="D10" s="11">
        <v>17</v>
      </c>
      <c r="E10" s="11">
        <v>3</v>
      </c>
      <c r="F10" s="11">
        <v>4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74">
        <f t="shared" si="0"/>
        <v>103</v>
      </c>
      <c r="X10" s="24">
        <v>114</v>
      </c>
      <c r="Y10" s="24">
        <v>22</v>
      </c>
      <c r="Z10" s="24">
        <v>5</v>
      </c>
      <c r="AA10" s="24">
        <v>6</v>
      </c>
      <c r="AB10" s="24"/>
      <c r="AC10" s="24">
        <v>1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75">
        <f t="shared" si="1"/>
        <v>148</v>
      </c>
      <c r="AS10" s="76">
        <f t="shared" si="2"/>
        <v>103</v>
      </c>
      <c r="AT10" s="75">
        <f t="shared" si="3"/>
        <v>148</v>
      </c>
      <c r="AU10" s="77">
        <f t="shared" si="4"/>
        <v>-45</v>
      </c>
    </row>
    <row r="11" spans="1:47" s="55" customFormat="1" ht="15.75" customHeight="1">
      <c r="A11" s="50">
        <v>9</v>
      </c>
      <c r="B11" s="8" t="s">
        <v>8</v>
      </c>
      <c r="C11" s="11">
        <v>91</v>
      </c>
      <c r="D11" s="11">
        <v>10</v>
      </c>
      <c r="E11" s="11">
        <v>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74">
        <f t="shared" si="0"/>
        <v>107</v>
      </c>
      <c r="X11" s="24">
        <v>25</v>
      </c>
      <c r="Y11" s="24">
        <v>4</v>
      </c>
      <c r="Z11" s="24">
        <v>1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75">
        <f t="shared" si="1"/>
        <v>30</v>
      </c>
      <c r="AS11" s="76">
        <f t="shared" si="2"/>
        <v>107</v>
      </c>
      <c r="AT11" s="75">
        <f t="shared" si="3"/>
        <v>30</v>
      </c>
      <c r="AU11" s="76">
        <f t="shared" si="4"/>
        <v>77</v>
      </c>
    </row>
    <row r="12" spans="1:47" s="55" customFormat="1" ht="15.75" customHeight="1">
      <c r="A12" s="50">
        <v>10</v>
      </c>
      <c r="B12" s="8" t="s">
        <v>9</v>
      </c>
      <c r="C12" s="11">
        <v>2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74">
        <f t="shared" si="0"/>
        <v>3</v>
      </c>
      <c r="X12" s="24">
        <v>2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75">
        <f t="shared" si="1"/>
        <v>2</v>
      </c>
      <c r="AS12" s="76">
        <f t="shared" si="2"/>
        <v>3</v>
      </c>
      <c r="AT12" s="75">
        <f t="shared" si="3"/>
        <v>2</v>
      </c>
      <c r="AU12" s="76">
        <f t="shared" si="4"/>
        <v>1</v>
      </c>
    </row>
    <row r="13" spans="1:47" s="55" customFormat="1" ht="15.75" customHeight="1">
      <c r="A13" s="50">
        <v>11</v>
      </c>
      <c r="B13" s="8" t="s">
        <v>10</v>
      </c>
      <c r="C13" s="11">
        <v>36</v>
      </c>
      <c r="D13" s="11">
        <v>2</v>
      </c>
      <c r="E13" s="11">
        <v>4</v>
      </c>
      <c r="F13" s="11"/>
      <c r="G13" s="11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74">
        <f t="shared" si="0"/>
        <v>43</v>
      </c>
      <c r="X13" s="24">
        <v>48</v>
      </c>
      <c r="Y13" s="24">
        <v>6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75">
        <f t="shared" si="1"/>
        <v>54</v>
      </c>
      <c r="AS13" s="76">
        <f t="shared" si="2"/>
        <v>43</v>
      </c>
      <c r="AT13" s="75">
        <f t="shared" si="3"/>
        <v>54</v>
      </c>
      <c r="AU13" s="76">
        <f t="shared" si="4"/>
        <v>-11</v>
      </c>
    </row>
    <row r="14" spans="1:47" ht="15.75" customHeight="1">
      <c r="A14" s="50">
        <v>12</v>
      </c>
      <c r="B14" s="8" t="s">
        <v>78</v>
      </c>
      <c r="C14" s="6">
        <v>58</v>
      </c>
      <c r="D14" s="6">
        <v>6</v>
      </c>
      <c r="E14" s="6">
        <v>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1">
        <f t="shared" si="0"/>
        <v>67</v>
      </c>
      <c r="X14" s="23">
        <v>28</v>
      </c>
      <c r="Y14" s="23">
        <v>2</v>
      </c>
      <c r="Z14" s="23">
        <v>1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52">
        <f t="shared" si="1"/>
        <v>31</v>
      </c>
      <c r="AS14" s="53">
        <f t="shared" si="2"/>
        <v>67</v>
      </c>
      <c r="AT14" s="52">
        <f t="shared" si="3"/>
        <v>31</v>
      </c>
      <c r="AU14" s="53">
        <f t="shared" si="4"/>
        <v>36</v>
      </c>
    </row>
    <row r="15" spans="1:47" s="55" customFormat="1" ht="15.75" customHeight="1">
      <c r="A15" s="50">
        <v>13</v>
      </c>
      <c r="B15" s="8" t="s">
        <v>12</v>
      </c>
      <c r="C15" s="11">
        <v>34</v>
      </c>
      <c r="D15" s="11">
        <v>10</v>
      </c>
      <c r="E15" s="11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4">
        <f t="shared" si="0"/>
        <v>49</v>
      </c>
      <c r="X15" s="24">
        <v>11</v>
      </c>
      <c r="Y15" s="24">
        <v>11</v>
      </c>
      <c r="Z15" s="24">
        <v>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75">
        <f t="shared" si="1"/>
        <v>24</v>
      </c>
      <c r="AS15" s="76">
        <f t="shared" si="2"/>
        <v>49</v>
      </c>
      <c r="AT15" s="75">
        <f t="shared" si="3"/>
        <v>24</v>
      </c>
      <c r="AU15" s="76">
        <f t="shared" si="4"/>
        <v>25</v>
      </c>
    </row>
    <row r="16" spans="1:47" s="55" customFormat="1" ht="15.75" customHeight="1">
      <c r="A16" s="50">
        <v>14</v>
      </c>
      <c r="B16" s="8" t="s">
        <v>13</v>
      </c>
      <c r="C16" s="11">
        <v>40</v>
      </c>
      <c r="D16" s="11">
        <v>8</v>
      </c>
      <c r="E16" s="11"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74">
        <f t="shared" si="0"/>
        <v>49</v>
      </c>
      <c r="X16" s="24">
        <v>4</v>
      </c>
      <c r="Y16" s="24">
        <v>1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75">
        <f t="shared" si="1"/>
        <v>5</v>
      </c>
      <c r="AS16" s="76">
        <f t="shared" si="2"/>
        <v>49</v>
      </c>
      <c r="AT16" s="75">
        <f t="shared" si="3"/>
        <v>5</v>
      </c>
      <c r="AU16" s="76">
        <f t="shared" si="4"/>
        <v>44</v>
      </c>
    </row>
    <row r="17" spans="1:47" s="55" customFormat="1" ht="15.75" customHeight="1">
      <c r="A17" s="50">
        <v>15</v>
      </c>
      <c r="B17" s="8" t="s">
        <v>14</v>
      </c>
      <c r="C17" s="11">
        <v>20</v>
      </c>
      <c r="D17" s="11">
        <v>4</v>
      </c>
      <c r="E17" s="11">
        <v>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4">
        <f t="shared" si="0"/>
        <v>27</v>
      </c>
      <c r="X17" s="24">
        <v>8</v>
      </c>
      <c r="Y17" s="24">
        <v>1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75">
        <f t="shared" si="1"/>
        <v>9</v>
      </c>
      <c r="AS17" s="76">
        <f t="shared" si="2"/>
        <v>27</v>
      </c>
      <c r="AT17" s="75">
        <f t="shared" si="3"/>
        <v>9</v>
      </c>
      <c r="AU17" s="76">
        <f t="shared" si="4"/>
        <v>18</v>
      </c>
    </row>
    <row r="18" spans="1:47" ht="15.75" customHeight="1">
      <c r="A18" s="50">
        <v>16</v>
      </c>
      <c r="B18" s="8" t="s">
        <v>15</v>
      </c>
      <c r="C18" s="6">
        <v>101</v>
      </c>
      <c r="D18" s="6">
        <v>27</v>
      </c>
      <c r="E18" s="6">
        <v>15</v>
      </c>
      <c r="F18" s="6">
        <v>5</v>
      </c>
      <c r="G18" s="6">
        <v>5</v>
      </c>
      <c r="H18" s="6"/>
      <c r="I18" s="6"/>
      <c r="J18" s="6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1">
        <f t="shared" si="0"/>
        <v>154</v>
      </c>
      <c r="X18" s="23">
        <v>78</v>
      </c>
      <c r="Y18" s="23">
        <v>12</v>
      </c>
      <c r="Z18" s="23">
        <v>4</v>
      </c>
      <c r="AA18" s="23">
        <v>3</v>
      </c>
      <c r="AB18" s="23">
        <v>1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>
        <v>1</v>
      </c>
      <c r="AO18" s="23"/>
      <c r="AP18" s="23"/>
      <c r="AQ18" s="23"/>
      <c r="AR18" s="52">
        <f t="shared" si="1"/>
        <v>99</v>
      </c>
      <c r="AS18" s="53">
        <f t="shared" si="2"/>
        <v>154</v>
      </c>
      <c r="AT18" s="52">
        <f t="shared" si="3"/>
        <v>99</v>
      </c>
      <c r="AU18" s="53">
        <f t="shared" si="4"/>
        <v>55</v>
      </c>
    </row>
    <row r="19" spans="1:47" ht="15.75" customHeight="1">
      <c r="A19" s="50">
        <v>17</v>
      </c>
      <c r="B19" s="8" t="s">
        <v>16</v>
      </c>
      <c r="C19" s="6">
        <v>27</v>
      </c>
      <c r="D19" s="6">
        <v>9</v>
      </c>
      <c r="E19" s="6">
        <v>4</v>
      </c>
      <c r="F19" s="6"/>
      <c r="G19" s="6">
        <v>1</v>
      </c>
      <c r="H19" s="6">
        <v>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1">
        <f t="shared" si="0"/>
        <v>50</v>
      </c>
      <c r="X19" s="23">
        <v>33</v>
      </c>
      <c r="Y19" s="23">
        <v>5</v>
      </c>
      <c r="Z19" s="23"/>
      <c r="AA19" s="23"/>
      <c r="AB19" s="23">
        <v>2</v>
      </c>
      <c r="AC19" s="23">
        <v>1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52">
        <f t="shared" si="1"/>
        <v>41</v>
      </c>
      <c r="AS19" s="53">
        <f t="shared" si="2"/>
        <v>50</v>
      </c>
      <c r="AT19" s="52">
        <f t="shared" si="3"/>
        <v>41</v>
      </c>
      <c r="AU19" s="53">
        <f t="shared" si="4"/>
        <v>9</v>
      </c>
    </row>
    <row r="20" spans="1:47" s="55" customFormat="1" ht="15.75" customHeight="1">
      <c r="A20" s="50">
        <v>18</v>
      </c>
      <c r="B20" s="8" t="s">
        <v>17</v>
      </c>
      <c r="C20" s="11">
        <v>17</v>
      </c>
      <c r="D20" s="11">
        <v>5</v>
      </c>
      <c r="E20" s="11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4">
        <f t="shared" si="0"/>
        <v>24</v>
      </c>
      <c r="X20" s="24">
        <v>5</v>
      </c>
      <c r="Y20" s="24">
        <v>1</v>
      </c>
      <c r="Z20" s="24">
        <v>1</v>
      </c>
      <c r="AA20" s="24"/>
      <c r="AB20" s="24">
        <v>1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75">
        <f t="shared" si="1"/>
        <v>8</v>
      </c>
      <c r="AS20" s="76">
        <f t="shared" si="2"/>
        <v>24</v>
      </c>
      <c r="AT20" s="75">
        <f t="shared" si="3"/>
        <v>8</v>
      </c>
      <c r="AU20" s="76">
        <f t="shared" si="4"/>
        <v>16</v>
      </c>
    </row>
    <row r="21" spans="1:47" s="55" customFormat="1" ht="15.75" customHeight="1">
      <c r="A21" s="50">
        <v>19</v>
      </c>
      <c r="B21" s="8" t="s">
        <v>18</v>
      </c>
      <c r="C21" s="11">
        <v>41</v>
      </c>
      <c r="D21" s="11">
        <v>3</v>
      </c>
      <c r="E21" s="11">
        <v>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4">
        <f t="shared" si="0"/>
        <v>47</v>
      </c>
      <c r="X21" s="24">
        <v>25</v>
      </c>
      <c r="Y21" s="24">
        <v>3</v>
      </c>
      <c r="Z21" s="24"/>
      <c r="AA21" s="24">
        <v>1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75">
        <f t="shared" si="1"/>
        <v>29</v>
      </c>
      <c r="AS21" s="76">
        <f t="shared" si="2"/>
        <v>47</v>
      </c>
      <c r="AT21" s="75">
        <f t="shared" si="3"/>
        <v>29</v>
      </c>
      <c r="AU21" s="76">
        <f t="shared" si="4"/>
        <v>18</v>
      </c>
    </row>
    <row r="22" spans="1:47" s="55" customFormat="1" ht="15.75" customHeight="1">
      <c r="A22" s="50">
        <v>20</v>
      </c>
      <c r="B22" s="8" t="s">
        <v>19</v>
      </c>
      <c r="C22" s="11">
        <v>84</v>
      </c>
      <c r="D22" s="11">
        <v>11</v>
      </c>
      <c r="E22" s="11">
        <v>5</v>
      </c>
      <c r="F22" s="11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74">
        <f t="shared" si="0"/>
        <v>101</v>
      </c>
      <c r="X22" s="24">
        <v>76</v>
      </c>
      <c r="Y22" s="24">
        <v>7</v>
      </c>
      <c r="Z22" s="24">
        <v>1</v>
      </c>
      <c r="AA22" s="24"/>
      <c r="AB22" s="24"/>
      <c r="AC22" s="24">
        <v>2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75">
        <f t="shared" si="1"/>
        <v>86</v>
      </c>
      <c r="AS22" s="76">
        <f t="shared" si="2"/>
        <v>101</v>
      </c>
      <c r="AT22" s="75">
        <f t="shared" si="3"/>
        <v>86</v>
      </c>
      <c r="AU22" s="76">
        <f t="shared" si="4"/>
        <v>15</v>
      </c>
    </row>
    <row r="23" spans="1:47" ht="15.75" customHeight="1">
      <c r="A23" s="50">
        <v>21</v>
      </c>
      <c r="B23" s="8" t="s">
        <v>20</v>
      </c>
      <c r="C23" s="6">
        <v>37</v>
      </c>
      <c r="D23" s="6">
        <v>8</v>
      </c>
      <c r="E23" s="6">
        <v>1</v>
      </c>
      <c r="F23" s="6"/>
      <c r="G23" s="6"/>
      <c r="H23" s="6">
        <v>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1">
        <f t="shared" si="0"/>
        <v>48</v>
      </c>
      <c r="X23" s="23">
        <v>16</v>
      </c>
      <c r="Y23" s="23">
        <v>7</v>
      </c>
      <c r="Z23" s="23">
        <v>1</v>
      </c>
      <c r="AA23" s="23"/>
      <c r="AB23" s="23"/>
      <c r="AC23" s="23">
        <v>1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52">
        <f t="shared" si="1"/>
        <v>25</v>
      </c>
      <c r="AS23" s="53">
        <f t="shared" si="2"/>
        <v>48</v>
      </c>
      <c r="AT23" s="52">
        <f t="shared" si="3"/>
        <v>25</v>
      </c>
      <c r="AU23" s="53">
        <f t="shared" si="4"/>
        <v>23</v>
      </c>
    </row>
    <row r="24" spans="1:47" s="55" customFormat="1" ht="15.75" customHeight="1">
      <c r="A24" s="50">
        <v>22</v>
      </c>
      <c r="B24" s="8" t="s">
        <v>21</v>
      </c>
      <c r="C24" s="11">
        <v>80</v>
      </c>
      <c r="D24" s="11">
        <v>14</v>
      </c>
      <c r="E24" s="11">
        <v>4</v>
      </c>
      <c r="F24" s="11">
        <v>1</v>
      </c>
      <c r="G24" s="11">
        <v>2</v>
      </c>
      <c r="H24" s="11"/>
      <c r="I24" s="11"/>
      <c r="J24" s="11"/>
      <c r="K24" s="11">
        <v>1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74">
        <f t="shared" si="0"/>
        <v>102</v>
      </c>
      <c r="X24" s="24">
        <v>40</v>
      </c>
      <c r="Y24" s="24">
        <v>13</v>
      </c>
      <c r="Z24" s="24">
        <v>1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75">
        <f t="shared" si="1"/>
        <v>54</v>
      </c>
      <c r="AS24" s="76">
        <f t="shared" si="2"/>
        <v>102</v>
      </c>
      <c r="AT24" s="75">
        <f t="shared" si="3"/>
        <v>54</v>
      </c>
      <c r="AU24" s="76">
        <f t="shared" si="4"/>
        <v>48</v>
      </c>
    </row>
    <row r="25" spans="1:47" s="55" customFormat="1" ht="15.75" customHeight="1">
      <c r="A25" s="50">
        <v>23</v>
      </c>
      <c r="B25" s="8" t="s">
        <v>22</v>
      </c>
      <c r="C25" s="11">
        <v>10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4">
        <f t="shared" si="0"/>
        <v>10</v>
      </c>
      <c r="X25" s="24">
        <v>1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75">
        <f t="shared" si="1"/>
        <v>1</v>
      </c>
      <c r="AS25" s="76">
        <f t="shared" si="2"/>
        <v>10</v>
      </c>
      <c r="AT25" s="75">
        <f t="shared" si="3"/>
        <v>1</v>
      </c>
      <c r="AU25" s="76">
        <f t="shared" si="4"/>
        <v>9</v>
      </c>
    </row>
    <row r="26" spans="1:47" s="55" customFormat="1" ht="15.75" customHeight="1">
      <c r="A26" s="50">
        <v>24</v>
      </c>
      <c r="B26" s="8" t="s">
        <v>23</v>
      </c>
      <c r="C26" s="11">
        <v>12</v>
      </c>
      <c r="D26" s="11">
        <v>2</v>
      </c>
      <c r="E26" s="11"/>
      <c r="F26" s="11"/>
      <c r="G26" s="11"/>
      <c r="H26" s="11"/>
      <c r="I26" s="11"/>
      <c r="J26" s="11">
        <v>1</v>
      </c>
      <c r="K26" s="11"/>
      <c r="L26" s="11"/>
      <c r="M26" s="11"/>
      <c r="N26" s="11"/>
      <c r="O26" s="11"/>
      <c r="P26" s="11"/>
      <c r="Q26" s="11">
        <v>1</v>
      </c>
      <c r="R26" s="11"/>
      <c r="S26" s="11"/>
      <c r="T26" s="11"/>
      <c r="U26" s="11"/>
      <c r="V26" s="11"/>
      <c r="W26" s="74">
        <f t="shared" si="0"/>
        <v>16</v>
      </c>
      <c r="X26" s="24">
        <v>4</v>
      </c>
      <c r="Y26" s="24">
        <v>1</v>
      </c>
      <c r="Z26" s="24"/>
      <c r="AA26" s="24"/>
      <c r="AB26" s="24"/>
      <c r="AC26" s="24"/>
      <c r="AD26" s="24"/>
      <c r="AE26" s="24"/>
      <c r="AF26" s="24"/>
      <c r="AG26" s="24">
        <v>1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75">
        <f t="shared" si="1"/>
        <v>6</v>
      </c>
      <c r="AS26" s="76">
        <f t="shared" si="2"/>
        <v>16</v>
      </c>
      <c r="AT26" s="75">
        <f t="shared" si="3"/>
        <v>6</v>
      </c>
      <c r="AU26" s="76">
        <f t="shared" si="4"/>
        <v>10</v>
      </c>
    </row>
    <row r="27" spans="1:47" s="55" customFormat="1" ht="15.75" customHeight="1">
      <c r="A27" s="50">
        <v>25</v>
      </c>
      <c r="B27" s="8" t="s">
        <v>24</v>
      </c>
      <c r="C27" s="11">
        <v>44</v>
      </c>
      <c r="D27" s="11">
        <v>5</v>
      </c>
      <c r="E27" s="11">
        <v>2</v>
      </c>
      <c r="F27" s="11">
        <v>1</v>
      </c>
      <c r="G27" s="11">
        <v>1</v>
      </c>
      <c r="H27" s="11">
        <v>1</v>
      </c>
      <c r="I27" s="11"/>
      <c r="J27" s="11"/>
      <c r="K27" s="11"/>
      <c r="L27" s="11"/>
      <c r="M27" s="11"/>
      <c r="N27" s="11"/>
      <c r="O27" s="11"/>
      <c r="P27" s="11"/>
      <c r="Q27" s="11">
        <v>3</v>
      </c>
      <c r="R27" s="11"/>
      <c r="S27" s="11"/>
      <c r="T27" s="11"/>
      <c r="U27" s="11"/>
      <c r="V27" s="11"/>
      <c r="W27" s="74">
        <f t="shared" si="0"/>
        <v>57</v>
      </c>
      <c r="X27" s="24">
        <v>17</v>
      </c>
      <c r="Y27" s="24">
        <v>3</v>
      </c>
      <c r="Z27" s="24">
        <v>2</v>
      </c>
      <c r="AA27" s="24">
        <v>1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75">
        <f t="shared" si="1"/>
        <v>23</v>
      </c>
      <c r="AS27" s="76">
        <f t="shared" si="2"/>
        <v>57</v>
      </c>
      <c r="AT27" s="75">
        <f t="shared" si="3"/>
        <v>23</v>
      </c>
      <c r="AU27" s="76">
        <f t="shared" si="4"/>
        <v>34</v>
      </c>
    </row>
    <row r="28" spans="1:47" s="73" customFormat="1" ht="15.75" customHeight="1">
      <c r="A28" s="66">
        <v>26</v>
      </c>
      <c r="B28" s="67" t="s">
        <v>25</v>
      </c>
      <c r="C28" s="68">
        <v>47</v>
      </c>
      <c r="D28" s="68">
        <v>11</v>
      </c>
      <c r="E28" s="68">
        <v>1</v>
      </c>
      <c r="F28" s="68"/>
      <c r="G28" s="68">
        <v>2</v>
      </c>
      <c r="H28" s="68"/>
      <c r="I28" s="68"/>
      <c r="J28" s="68"/>
      <c r="K28" s="68">
        <v>1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>
        <f t="shared" si="0"/>
        <v>62</v>
      </c>
      <c r="X28" s="70">
        <v>19</v>
      </c>
      <c r="Y28" s="70">
        <v>4</v>
      </c>
      <c r="Z28" s="70"/>
      <c r="AA28" s="70">
        <v>1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>
        <f t="shared" si="1"/>
        <v>24</v>
      </c>
      <c r="AS28" s="72">
        <f t="shared" si="2"/>
        <v>62</v>
      </c>
      <c r="AT28" s="71">
        <f t="shared" si="3"/>
        <v>24</v>
      </c>
      <c r="AU28" s="72">
        <f t="shared" si="4"/>
        <v>38</v>
      </c>
    </row>
    <row r="29" spans="1:47" ht="15.75" customHeight="1">
      <c r="A29" s="50">
        <v>27</v>
      </c>
      <c r="B29" s="8" t="s">
        <v>26</v>
      </c>
      <c r="C29" s="6">
        <v>102</v>
      </c>
      <c r="D29" s="6">
        <v>24</v>
      </c>
      <c r="E29" s="6">
        <v>12</v>
      </c>
      <c r="F29" s="6">
        <v>7</v>
      </c>
      <c r="G29" s="6">
        <v>3</v>
      </c>
      <c r="H29" s="6">
        <v>7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1">
        <f t="shared" si="0"/>
        <v>155</v>
      </c>
      <c r="X29" s="23">
        <v>83</v>
      </c>
      <c r="Y29" s="23">
        <v>23</v>
      </c>
      <c r="Z29" s="23">
        <v>4</v>
      </c>
      <c r="AA29" s="23">
        <v>3</v>
      </c>
      <c r="AB29" s="23">
        <v>1</v>
      </c>
      <c r="AC29" s="23">
        <v>1</v>
      </c>
      <c r="AD29" s="23"/>
      <c r="AE29" s="23"/>
      <c r="AF29" s="23"/>
      <c r="AG29" s="23">
        <v>1</v>
      </c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2">
        <f t="shared" si="1"/>
        <v>116</v>
      </c>
      <c r="AS29" s="53">
        <f t="shared" si="2"/>
        <v>155</v>
      </c>
      <c r="AT29" s="52">
        <f t="shared" si="3"/>
        <v>116</v>
      </c>
      <c r="AU29" s="53">
        <f t="shared" si="4"/>
        <v>39</v>
      </c>
    </row>
    <row r="30" spans="1:47" ht="15.75" customHeight="1">
      <c r="A30" s="50">
        <v>28</v>
      </c>
      <c r="B30" s="8" t="s">
        <v>27</v>
      </c>
      <c r="C30" s="6">
        <v>16</v>
      </c>
      <c r="D30" s="6">
        <v>5</v>
      </c>
      <c r="E30" s="6">
        <v>1</v>
      </c>
      <c r="F30" s="6"/>
      <c r="G30" s="6"/>
      <c r="H30" s="6"/>
      <c r="I30" s="6"/>
      <c r="J30" s="6"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1">
        <f t="shared" si="0"/>
        <v>23</v>
      </c>
      <c r="X30" s="23">
        <v>3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52">
        <f t="shared" si="1"/>
        <v>3</v>
      </c>
      <c r="AS30" s="53">
        <f t="shared" si="2"/>
        <v>23</v>
      </c>
      <c r="AT30" s="52">
        <f t="shared" si="3"/>
        <v>3</v>
      </c>
      <c r="AU30" s="53">
        <f t="shared" si="4"/>
        <v>20</v>
      </c>
    </row>
    <row r="31" spans="1:47" s="55" customFormat="1" ht="15.75" customHeight="1">
      <c r="A31" s="50">
        <v>29</v>
      </c>
      <c r="B31" s="8" t="s">
        <v>28</v>
      </c>
      <c r="C31" s="11">
        <v>55</v>
      </c>
      <c r="D31" s="11">
        <v>18</v>
      </c>
      <c r="E31" s="11">
        <v>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74">
        <f t="shared" si="0"/>
        <v>77</v>
      </c>
      <c r="X31" s="24">
        <v>30</v>
      </c>
      <c r="Y31" s="24">
        <v>4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75">
        <f t="shared" si="1"/>
        <v>34</v>
      </c>
      <c r="AS31" s="76">
        <f t="shared" si="2"/>
        <v>77</v>
      </c>
      <c r="AT31" s="75">
        <f t="shared" si="3"/>
        <v>34</v>
      </c>
      <c r="AU31" s="76">
        <f t="shared" si="4"/>
        <v>43</v>
      </c>
    </row>
    <row r="32" spans="1:47" s="55" customFormat="1" ht="15.75" customHeight="1">
      <c r="A32" s="50">
        <v>30</v>
      </c>
      <c r="B32" s="8" t="s">
        <v>29</v>
      </c>
      <c r="C32" s="11">
        <v>73</v>
      </c>
      <c r="D32" s="11">
        <v>9</v>
      </c>
      <c r="E32" s="11">
        <v>1</v>
      </c>
      <c r="F32" s="11"/>
      <c r="G32" s="11">
        <v>2</v>
      </c>
      <c r="H32" s="11">
        <v>1</v>
      </c>
      <c r="I32" s="11"/>
      <c r="J32" s="11"/>
      <c r="K32" s="11"/>
      <c r="L32" s="11"/>
      <c r="M32" s="11"/>
      <c r="N32" s="11"/>
      <c r="O32" s="11"/>
      <c r="P32" s="11"/>
      <c r="Q32" s="11">
        <v>1</v>
      </c>
      <c r="R32" s="11"/>
      <c r="S32" s="11"/>
      <c r="T32" s="11"/>
      <c r="U32" s="11"/>
      <c r="V32" s="11"/>
      <c r="W32" s="74">
        <f t="shared" si="0"/>
        <v>87</v>
      </c>
      <c r="X32" s="24">
        <v>27</v>
      </c>
      <c r="Y32" s="24">
        <v>2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75">
        <f t="shared" si="1"/>
        <v>29</v>
      </c>
      <c r="AS32" s="76">
        <f t="shared" si="2"/>
        <v>87</v>
      </c>
      <c r="AT32" s="75">
        <f t="shared" si="3"/>
        <v>29</v>
      </c>
      <c r="AU32" s="76">
        <f t="shared" si="4"/>
        <v>58</v>
      </c>
    </row>
    <row r="33" spans="1:47" ht="15.75" customHeight="1">
      <c r="A33" s="50">
        <v>31</v>
      </c>
      <c r="B33" s="8" t="s">
        <v>30</v>
      </c>
      <c r="C33" s="6">
        <v>40</v>
      </c>
      <c r="D33" s="6">
        <v>1</v>
      </c>
      <c r="E33" s="6">
        <v>1</v>
      </c>
      <c r="F33" s="6">
        <v>1</v>
      </c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v>1</v>
      </c>
      <c r="W33" s="51">
        <f t="shared" si="0"/>
        <v>45</v>
      </c>
      <c r="X33" s="23">
        <v>21</v>
      </c>
      <c r="Y33" s="23">
        <v>5</v>
      </c>
      <c r="Z33" s="23"/>
      <c r="AA33" s="23">
        <v>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>
        <v>1</v>
      </c>
      <c r="AN33" s="23"/>
      <c r="AO33" s="23"/>
      <c r="AP33" s="23"/>
      <c r="AQ33" s="23"/>
      <c r="AR33" s="52">
        <f t="shared" si="1"/>
        <v>28</v>
      </c>
      <c r="AS33" s="53">
        <f t="shared" si="2"/>
        <v>45</v>
      </c>
      <c r="AT33" s="52">
        <f t="shared" si="3"/>
        <v>28</v>
      </c>
      <c r="AU33" s="53">
        <f t="shared" si="4"/>
        <v>17</v>
      </c>
    </row>
    <row r="34" spans="1:47" s="55" customFormat="1" ht="15.75" customHeight="1">
      <c r="A34" s="50">
        <v>32</v>
      </c>
      <c r="B34" s="8" t="s">
        <v>31</v>
      </c>
      <c r="C34" s="11">
        <v>25</v>
      </c>
      <c r="D34" s="11">
        <v>5</v>
      </c>
      <c r="E34" s="11">
        <v>1</v>
      </c>
      <c r="F34" s="11"/>
      <c r="G34" s="11"/>
      <c r="H34" s="11">
        <v>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74">
        <f t="shared" si="0"/>
        <v>32</v>
      </c>
      <c r="X34" s="24">
        <v>6</v>
      </c>
      <c r="Y34" s="24">
        <v>2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75">
        <f t="shared" si="1"/>
        <v>8</v>
      </c>
      <c r="AS34" s="76">
        <f t="shared" si="2"/>
        <v>32</v>
      </c>
      <c r="AT34" s="75">
        <f t="shared" si="3"/>
        <v>8</v>
      </c>
      <c r="AU34" s="76">
        <f t="shared" si="4"/>
        <v>24</v>
      </c>
    </row>
    <row r="35" spans="1:47" s="55" customFormat="1" ht="15.75" customHeight="1">
      <c r="A35" s="50">
        <v>33</v>
      </c>
      <c r="B35" s="8" t="s">
        <v>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74">
        <v>123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75">
        <v>35</v>
      </c>
      <c r="AS35" s="76">
        <v>123</v>
      </c>
      <c r="AT35" s="75">
        <v>35</v>
      </c>
      <c r="AU35" s="76">
        <f aca="true" t="shared" si="5" ref="AU35:AU61">AS35-AT35</f>
        <v>88</v>
      </c>
    </row>
    <row r="36" spans="1:47" s="55" customFormat="1" ht="15.75" customHeight="1">
      <c r="A36" s="50">
        <v>34</v>
      </c>
      <c r="B36" s="8" t="s">
        <v>33</v>
      </c>
      <c r="C36" s="11">
        <v>21</v>
      </c>
      <c r="D36" s="11">
        <v>2</v>
      </c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74">
        <f aca="true" t="shared" si="6" ref="W36:W56">SUM(C36:V36)</f>
        <v>24</v>
      </c>
      <c r="X36" s="24">
        <v>16</v>
      </c>
      <c r="Y36" s="24">
        <v>2</v>
      </c>
      <c r="Z36" s="24"/>
      <c r="AA36" s="24"/>
      <c r="AB36" s="24"/>
      <c r="AC36" s="24">
        <v>2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75">
        <f aca="true" t="shared" si="7" ref="AR36:AR57">SUM(X36:AQ36)</f>
        <v>20</v>
      </c>
      <c r="AS36" s="76">
        <f aca="true" t="shared" si="8" ref="AS36:AS57">SUM(C36:V36)</f>
        <v>24</v>
      </c>
      <c r="AT36" s="75">
        <f aca="true" t="shared" si="9" ref="AT36:AT57">SUM(X36:AQ36)</f>
        <v>20</v>
      </c>
      <c r="AU36" s="76">
        <f t="shared" si="5"/>
        <v>4</v>
      </c>
    </row>
    <row r="37" spans="1:47" s="55" customFormat="1" ht="15.75" customHeight="1">
      <c r="A37" s="50">
        <v>35</v>
      </c>
      <c r="B37" s="8" t="s">
        <v>34</v>
      </c>
      <c r="C37" s="11">
        <v>30</v>
      </c>
      <c r="D37" s="11">
        <v>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74">
        <f t="shared" si="6"/>
        <v>32</v>
      </c>
      <c r="X37" s="24">
        <v>19</v>
      </c>
      <c r="Y37" s="24"/>
      <c r="Z37" s="24">
        <v>1</v>
      </c>
      <c r="AA37" s="24">
        <v>1</v>
      </c>
      <c r="AB37" s="24"/>
      <c r="AC37" s="24">
        <v>1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75">
        <f t="shared" si="7"/>
        <v>22</v>
      </c>
      <c r="AS37" s="76">
        <f t="shared" si="8"/>
        <v>32</v>
      </c>
      <c r="AT37" s="75">
        <f t="shared" si="9"/>
        <v>22</v>
      </c>
      <c r="AU37" s="76">
        <f t="shared" si="5"/>
        <v>10</v>
      </c>
    </row>
    <row r="38" spans="1:47" ht="15.75" customHeight="1">
      <c r="A38" s="50">
        <v>36</v>
      </c>
      <c r="B38" s="8" t="s">
        <v>35</v>
      </c>
      <c r="C38" s="6">
        <v>49</v>
      </c>
      <c r="D38" s="6">
        <v>8</v>
      </c>
      <c r="E38" s="6">
        <v>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1">
        <f t="shared" si="6"/>
        <v>58</v>
      </c>
      <c r="X38" s="23">
        <v>27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52">
        <f t="shared" si="7"/>
        <v>27</v>
      </c>
      <c r="AS38" s="53">
        <f t="shared" si="8"/>
        <v>58</v>
      </c>
      <c r="AT38" s="52">
        <f t="shared" si="9"/>
        <v>27</v>
      </c>
      <c r="AU38" s="53">
        <f t="shared" si="5"/>
        <v>31</v>
      </c>
    </row>
    <row r="39" spans="1:47" s="55" customFormat="1" ht="15.75" customHeight="1">
      <c r="A39" s="50">
        <v>37</v>
      </c>
      <c r="B39" s="8" t="s">
        <v>36</v>
      </c>
      <c r="C39" s="11">
        <v>47</v>
      </c>
      <c r="D39" s="11">
        <v>5</v>
      </c>
      <c r="E39" s="11">
        <v>5</v>
      </c>
      <c r="F39" s="11">
        <v>2</v>
      </c>
      <c r="G39" s="11">
        <v>2</v>
      </c>
      <c r="H39" s="11">
        <v>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74">
        <f t="shared" si="6"/>
        <v>62</v>
      </c>
      <c r="X39" s="24">
        <v>11</v>
      </c>
      <c r="Y39" s="24">
        <v>5</v>
      </c>
      <c r="Z39" s="24">
        <v>1</v>
      </c>
      <c r="AA39" s="24">
        <v>1</v>
      </c>
      <c r="AB39" s="24">
        <v>1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75">
        <f t="shared" si="7"/>
        <v>19</v>
      </c>
      <c r="AS39" s="76">
        <f t="shared" si="8"/>
        <v>62</v>
      </c>
      <c r="AT39" s="75">
        <f t="shared" si="9"/>
        <v>19</v>
      </c>
      <c r="AU39" s="76">
        <f t="shared" si="5"/>
        <v>43</v>
      </c>
    </row>
    <row r="40" spans="1:47" s="55" customFormat="1" ht="15.75" customHeight="1">
      <c r="A40" s="50">
        <v>38</v>
      </c>
      <c r="B40" s="8" t="s">
        <v>37</v>
      </c>
      <c r="C40" s="11">
        <v>107</v>
      </c>
      <c r="D40" s="11">
        <v>6</v>
      </c>
      <c r="E40" s="11">
        <v>5</v>
      </c>
      <c r="F40" s="11"/>
      <c r="G40" s="11"/>
      <c r="H40" s="11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74">
        <f t="shared" si="6"/>
        <v>119</v>
      </c>
      <c r="X40" s="24">
        <v>120</v>
      </c>
      <c r="Y40" s="24">
        <v>2</v>
      </c>
      <c r="Z40" s="24">
        <v>1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75">
        <f t="shared" si="7"/>
        <v>123</v>
      </c>
      <c r="AS40" s="76">
        <f t="shared" si="8"/>
        <v>119</v>
      </c>
      <c r="AT40" s="75">
        <f t="shared" si="9"/>
        <v>123</v>
      </c>
      <c r="AU40" s="76">
        <f t="shared" si="5"/>
        <v>-4</v>
      </c>
    </row>
    <row r="41" spans="1:47" s="55" customFormat="1" ht="15.75" customHeight="1">
      <c r="A41" s="50">
        <v>39</v>
      </c>
      <c r="B41" s="8" t="s">
        <v>38</v>
      </c>
      <c r="C41" s="11">
        <v>44</v>
      </c>
      <c r="D41" s="11">
        <v>7</v>
      </c>
      <c r="E41" s="11"/>
      <c r="F41" s="11">
        <v>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74">
        <f t="shared" si="6"/>
        <v>52</v>
      </c>
      <c r="X41" s="24">
        <v>16</v>
      </c>
      <c r="Y41" s="24">
        <v>2</v>
      </c>
      <c r="Z41" s="24">
        <v>1</v>
      </c>
      <c r="AA41" s="24"/>
      <c r="AB41" s="24"/>
      <c r="AC41" s="24"/>
      <c r="AD41" s="24"/>
      <c r="AE41" s="24"/>
      <c r="AF41" s="24"/>
      <c r="AG41" s="24">
        <v>1</v>
      </c>
      <c r="AH41" s="24"/>
      <c r="AI41" s="24"/>
      <c r="AJ41" s="24"/>
      <c r="AK41" s="24"/>
      <c r="AL41" s="24"/>
      <c r="AM41" s="24"/>
      <c r="AN41" s="24">
        <v>1</v>
      </c>
      <c r="AO41" s="24"/>
      <c r="AP41" s="24"/>
      <c r="AQ41" s="24"/>
      <c r="AR41" s="75">
        <f t="shared" si="7"/>
        <v>21</v>
      </c>
      <c r="AS41" s="76">
        <f t="shared" si="8"/>
        <v>52</v>
      </c>
      <c r="AT41" s="75">
        <f t="shared" si="9"/>
        <v>21</v>
      </c>
      <c r="AU41" s="76">
        <f t="shared" si="5"/>
        <v>31</v>
      </c>
    </row>
    <row r="42" spans="1:47" s="55" customFormat="1" ht="15.75" customHeight="1">
      <c r="A42" s="50">
        <v>40</v>
      </c>
      <c r="B42" s="8" t="s">
        <v>39</v>
      </c>
      <c r="C42" s="11">
        <v>76</v>
      </c>
      <c r="D42" s="11">
        <v>21</v>
      </c>
      <c r="E42" s="11">
        <v>3</v>
      </c>
      <c r="F42" s="11">
        <v>3</v>
      </c>
      <c r="G42" s="11"/>
      <c r="H42" s="11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74">
        <f t="shared" si="6"/>
        <v>104</v>
      </c>
      <c r="X42" s="24">
        <v>71</v>
      </c>
      <c r="Y42" s="24">
        <v>6</v>
      </c>
      <c r="Z42" s="24">
        <v>3</v>
      </c>
      <c r="AA42" s="24">
        <v>1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75">
        <f t="shared" si="7"/>
        <v>81</v>
      </c>
      <c r="AS42" s="76">
        <f t="shared" si="8"/>
        <v>104</v>
      </c>
      <c r="AT42" s="75">
        <f t="shared" si="9"/>
        <v>81</v>
      </c>
      <c r="AU42" s="76">
        <f t="shared" si="5"/>
        <v>23</v>
      </c>
    </row>
    <row r="43" spans="1:47" s="55" customFormat="1" ht="15.75" customHeight="1">
      <c r="A43" s="50">
        <v>41</v>
      </c>
      <c r="B43" s="8" t="s">
        <v>40</v>
      </c>
      <c r="C43" s="11">
        <v>29</v>
      </c>
      <c r="D43" s="11">
        <v>8</v>
      </c>
      <c r="E43" s="11"/>
      <c r="F43" s="11">
        <v>1</v>
      </c>
      <c r="G43" s="11">
        <v>1</v>
      </c>
      <c r="H43" s="11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74">
        <f t="shared" si="6"/>
        <v>40</v>
      </c>
      <c r="X43" s="24">
        <v>19</v>
      </c>
      <c r="Y43" s="24">
        <v>1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75">
        <f t="shared" si="7"/>
        <v>20</v>
      </c>
      <c r="AS43" s="76">
        <f t="shared" si="8"/>
        <v>40</v>
      </c>
      <c r="AT43" s="75">
        <f t="shared" si="9"/>
        <v>20</v>
      </c>
      <c r="AU43" s="76">
        <f t="shared" si="5"/>
        <v>20</v>
      </c>
    </row>
    <row r="44" spans="1:47" s="55" customFormat="1" ht="15.75" customHeight="1">
      <c r="A44" s="50">
        <v>42</v>
      </c>
      <c r="B44" s="8" t="s">
        <v>41</v>
      </c>
      <c r="C44" s="11">
        <v>21</v>
      </c>
      <c r="D44" s="11">
        <v>4</v>
      </c>
      <c r="E44" s="11"/>
      <c r="F44" s="11">
        <v>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74">
        <f t="shared" si="6"/>
        <v>26</v>
      </c>
      <c r="X44" s="24">
        <v>38</v>
      </c>
      <c r="Y44" s="24">
        <v>5</v>
      </c>
      <c r="Z44" s="24">
        <v>3</v>
      </c>
      <c r="AA44" s="24"/>
      <c r="AB44" s="24">
        <v>1</v>
      </c>
      <c r="AC44" s="24">
        <v>1</v>
      </c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75">
        <f t="shared" si="7"/>
        <v>48</v>
      </c>
      <c r="AS44" s="76">
        <f t="shared" si="8"/>
        <v>26</v>
      </c>
      <c r="AT44" s="75">
        <f t="shared" si="9"/>
        <v>48</v>
      </c>
      <c r="AU44" s="76">
        <f t="shared" si="5"/>
        <v>-22</v>
      </c>
    </row>
    <row r="45" spans="1:47" s="55" customFormat="1" ht="15.75" customHeight="1">
      <c r="A45" s="50">
        <v>43</v>
      </c>
      <c r="B45" s="8" t="s">
        <v>42</v>
      </c>
      <c r="C45" s="11">
        <v>20</v>
      </c>
      <c r="D45" s="11">
        <v>3</v>
      </c>
      <c r="E45" s="11">
        <v>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1</v>
      </c>
      <c r="R45" s="11"/>
      <c r="S45" s="11"/>
      <c r="T45" s="11"/>
      <c r="U45" s="11"/>
      <c r="V45" s="11"/>
      <c r="W45" s="74">
        <f t="shared" si="6"/>
        <v>25</v>
      </c>
      <c r="X45" s="24">
        <v>1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75">
        <f t="shared" si="7"/>
        <v>1</v>
      </c>
      <c r="AS45" s="76">
        <f t="shared" si="8"/>
        <v>25</v>
      </c>
      <c r="AT45" s="75">
        <f t="shared" si="9"/>
        <v>1</v>
      </c>
      <c r="AU45" s="76">
        <f t="shared" si="5"/>
        <v>24</v>
      </c>
    </row>
    <row r="46" spans="1:47" s="55" customFormat="1" ht="15.75" customHeight="1">
      <c r="A46" s="50">
        <v>44</v>
      </c>
      <c r="B46" s="8" t="s">
        <v>43</v>
      </c>
      <c r="C46" s="11">
        <v>93</v>
      </c>
      <c r="D46" s="11">
        <v>15</v>
      </c>
      <c r="E46" s="11"/>
      <c r="F46" s="11">
        <v>3</v>
      </c>
      <c r="G46" s="11">
        <v>2</v>
      </c>
      <c r="H46" s="11">
        <v>1</v>
      </c>
      <c r="I46" s="11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4">
        <f t="shared" si="6"/>
        <v>115</v>
      </c>
      <c r="X46" s="24">
        <v>57</v>
      </c>
      <c r="Y46" s="24">
        <v>5</v>
      </c>
      <c r="Z46" s="24">
        <v>1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75">
        <f t="shared" si="7"/>
        <v>63</v>
      </c>
      <c r="AS46" s="76">
        <f t="shared" si="8"/>
        <v>115</v>
      </c>
      <c r="AT46" s="75">
        <f t="shared" si="9"/>
        <v>63</v>
      </c>
      <c r="AU46" s="76">
        <f t="shared" si="5"/>
        <v>52</v>
      </c>
    </row>
    <row r="47" spans="1:47" s="55" customFormat="1" ht="15.75" customHeight="1">
      <c r="A47" s="50">
        <v>45</v>
      </c>
      <c r="B47" s="8" t="s">
        <v>44</v>
      </c>
      <c r="C47" s="11">
        <v>41</v>
      </c>
      <c r="D47" s="11">
        <v>4</v>
      </c>
      <c r="E47" s="11">
        <v>3</v>
      </c>
      <c r="F47" s="11">
        <v>1</v>
      </c>
      <c r="G47" s="11"/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74">
        <f t="shared" si="6"/>
        <v>50</v>
      </c>
      <c r="X47" s="24">
        <v>24</v>
      </c>
      <c r="Y47" s="24"/>
      <c r="Z47" s="24"/>
      <c r="AA47" s="24">
        <v>1</v>
      </c>
      <c r="AB47" s="24"/>
      <c r="AC47" s="24">
        <v>1</v>
      </c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75">
        <f t="shared" si="7"/>
        <v>26</v>
      </c>
      <c r="AS47" s="76">
        <f t="shared" si="8"/>
        <v>50</v>
      </c>
      <c r="AT47" s="75">
        <f t="shared" si="9"/>
        <v>26</v>
      </c>
      <c r="AU47" s="76">
        <f t="shared" si="5"/>
        <v>24</v>
      </c>
    </row>
    <row r="48" spans="1:47" ht="15.75" customHeight="1">
      <c r="A48" s="50">
        <v>46</v>
      </c>
      <c r="B48" s="8" t="s">
        <v>45</v>
      </c>
      <c r="C48" s="6">
        <v>53</v>
      </c>
      <c r="D48" s="6">
        <v>5</v>
      </c>
      <c r="E48" s="6"/>
      <c r="F48" s="6"/>
      <c r="G48" s="6"/>
      <c r="H48" s="6">
        <v>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1">
        <f t="shared" si="6"/>
        <v>61</v>
      </c>
      <c r="X48" s="23">
        <v>65</v>
      </c>
      <c r="Y48" s="23">
        <v>10</v>
      </c>
      <c r="Z48" s="23">
        <v>2</v>
      </c>
      <c r="AA48" s="23"/>
      <c r="AB48" s="23"/>
      <c r="AC48" s="23">
        <v>1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52">
        <f t="shared" si="7"/>
        <v>78</v>
      </c>
      <c r="AS48" s="53">
        <f t="shared" si="8"/>
        <v>61</v>
      </c>
      <c r="AT48" s="52">
        <f t="shared" si="9"/>
        <v>78</v>
      </c>
      <c r="AU48" s="53">
        <f t="shared" si="5"/>
        <v>-17</v>
      </c>
    </row>
    <row r="49" spans="1:47" s="55" customFormat="1" ht="15.75" customHeight="1">
      <c r="A49" s="50">
        <v>47</v>
      </c>
      <c r="B49" s="8" t="s">
        <v>46</v>
      </c>
      <c r="C49" s="11">
        <v>74</v>
      </c>
      <c r="D49" s="11">
        <v>9</v>
      </c>
      <c r="E49" s="11">
        <v>3</v>
      </c>
      <c r="F49" s="11">
        <v>1</v>
      </c>
      <c r="G49" s="11">
        <v>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74">
        <f t="shared" si="6"/>
        <v>88</v>
      </c>
      <c r="X49" s="24">
        <v>37</v>
      </c>
      <c r="Y49" s="24">
        <v>1</v>
      </c>
      <c r="Z49" s="24">
        <v>1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75">
        <f t="shared" si="7"/>
        <v>39</v>
      </c>
      <c r="AS49" s="76">
        <f t="shared" si="8"/>
        <v>88</v>
      </c>
      <c r="AT49" s="75">
        <f t="shared" si="9"/>
        <v>39</v>
      </c>
      <c r="AU49" s="76">
        <f t="shared" si="5"/>
        <v>49</v>
      </c>
    </row>
    <row r="50" spans="1:47" s="55" customFormat="1" ht="15.75" customHeight="1">
      <c r="A50" s="50">
        <v>48</v>
      </c>
      <c r="B50" s="8" t="s">
        <v>47</v>
      </c>
      <c r="C50" s="11">
        <v>52</v>
      </c>
      <c r="D50" s="11">
        <v>17</v>
      </c>
      <c r="E50" s="11">
        <v>2</v>
      </c>
      <c r="F50" s="11">
        <v>1</v>
      </c>
      <c r="G50" s="11"/>
      <c r="H50" s="11">
        <v>1</v>
      </c>
      <c r="I50" s="11"/>
      <c r="J50" s="11"/>
      <c r="K50" s="11"/>
      <c r="L50" s="11"/>
      <c r="M50" s="11"/>
      <c r="N50" s="11"/>
      <c r="O50" s="11"/>
      <c r="P50" s="11"/>
      <c r="Q50" s="11">
        <v>1</v>
      </c>
      <c r="R50" s="11"/>
      <c r="S50" s="11"/>
      <c r="T50" s="11"/>
      <c r="U50" s="11"/>
      <c r="V50" s="11"/>
      <c r="W50" s="74">
        <f t="shared" si="6"/>
        <v>74</v>
      </c>
      <c r="X50" s="24">
        <v>40</v>
      </c>
      <c r="Y50" s="24">
        <v>7</v>
      </c>
      <c r="Z50" s="24">
        <v>1</v>
      </c>
      <c r="AA50" s="24">
        <v>2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75">
        <f t="shared" si="7"/>
        <v>50</v>
      </c>
      <c r="AS50" s="76">
        <f t="shared" si="8"/>
        <v>74</v>
      </c>
      <c r="AT50" s="75">
        <f t="shared" si="9"/>
        <v>50</v>
      </c>
      <c r="AU50" s="76">
        <f t="shared" si="5"/>
        <v>24</v>
      </c>
    </row>
    <row r="51" spans="1:47" ht="15.75" customHeight="1">
      <c r="A51" s="50">
        <v>49</v>
      </c>
      <c r="B51" s="8" t="s">
        <v>48</v>
      </c>
      <c r="C51" s="6">
        <v>26</v>
      </c>
      <c r="D51" s="6">
        <v>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/>
      <c r="U51" s="6"/>
      <c r="V51" s="6"/>
      <c r="W51" s="51">
        <f t="shared" si="6"/>
        <v>31</v>
      </c>
      <c r="X51" s="23">
        <v>52</v>
      </c>
      <c r="Y51" s="23">
        <v>1</v>
      </c>
      <c r="Z51" s="23"/>
      <c r="AA51" s="23"/>
      <c r="AB51" s="23"/>
      <c r="AC51" s="23">
        <v>1</v>
      </c>
      <c r="AD51" s="23"/>
      <c r="AE51" s="23"/>
      <c r="AF51" s="23"/>
      <c r="AG51" s="23">
        <v>1</v>
      </c>
      <c r="AH51" s="23"/>
      <c r="AI51" s="23">
        <v>1</v>
      </c>
      <c r="AJ51" s="23"/>
      <c r="AK51" s="23"/>
      <c r="AL51" s="23"/>
      <c r="AM51" s="23"/>
      <c r="AN51" s="23"/>
      <c r="AO51" s="23"/>
      <c r="AP51" s="23"/>
      <c r="AQ51" s="23"/>
      <c r="AR51" s="52">
        <f t="shared" si="7"/>
        <v>56</v>
      </c>
      <c r="AS51" s="53">
        <f t="shared" si="8"/>
        <v>31</v>
      </c>
      <c r="AT51" s="52">
        <f t="shared" si="9"/>
        <v>56</v>
      </c>
      <c r="AU51" s="53">
        <f t="shared" si="5"/>
        <v>-25</v>
      </c>
    </row>
    <row r="52" spans="1:47" s="55" customFormat="1" ht="15.75" customHeight="1">
      <c r="A52" s="50">
        <v>50</v>
      </c>
      <c r="B52" s="8" t="s">
        <v>49</v>
      </c>
      <c r="C52" s="11">
        <v>38</v>
      </c>
      <c r="D52" s="11">
        <v>9</v>
      </c>
      <c r="E52" s="11">
        <v>1</v>
      </c>
      <c r="F52" s="11">
        <v>1</v>
      </c>
      <c r="G52" s="11"/>
      <c r="H52" s="11">
        <v>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74">
        <f t="shared" si="6"/>
        <v>50</v>
      </c>
      <c r="X52" s="24">
        <v>16</v>
      </c>
      <c r="Y52" s="24">
        <v>4</v>
      </c>
      <c r="Z52" s="24">
        <v>3</v>
      </c>
      <c r="AA52" s="24"/>
      <c r="AB52" s="24"/>
      <c r="AC52" s="24"/>
      <c r="AD52" s="24"/>
      <c r="AE52" s="24"/>
      <c r="AF52" s="24"/>
      <c r="AG52" s="24">
        <v>1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75">
        <f t="shared" si="7"/>
        <v>24</v>
      </c>
      <c r="AS52" s="76">
        <f t="shared" si="8"/>
        <v>50</v>
      </c>
      <c r="AT52" s="75">
        <f t="shared" si="9"/>
        <v>24</v>
      </c>
      <c r="AU52" s="76">
        <f t="shared" si="5"/>
        <v>26</v>
      </c>
    </row>
    <row r="53" spans="1:47" s="55" customFormat="1" ht="15.75" customHeight="1">
      <c r="A53" s="50">
        <v>51</v>
      </c>
      <c r="B53" s="8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74">
        <v>22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75">
        <v>9</v>
      </c>
      <c r="AS53" s="76">
        <v>22</v>
      </c>
      <c r="AT53" s="75">
        <v>9</v>
      </c>
      <c r="AU53" s="76">
        <f t="shared" si="5"/>
        <v>13</v>
      </c>
    </row>
    <row r="54" spans="1:47" s="55" customFormat="1" ht="15.75" customHeight="1">
      <c r="A54" s="50">
        <v>52</v>
      </c>
      <c r="B54" s="8" t="s">
        <v>51</v>
      </c>
      <c r="C54" s="11">
        <v>65</v>
      </c>
      <c r="D54" s="11">
        <v>7</v>
      </c>
      <c r="E54" s="11">
        <v>2</v>
      </c>
      <c r="F54" s="11">
        <v>1</v>
      </c>
      <c r="G54" s="11">
        <v>1</v>
      </c>
      <c r="H54" s="11">
        <v>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74">
        <f t="shared" si="6"/>
        <v>77</v>
      </c>
      <c r="X54" s="24">
        <v>34</v>
      </c>
      <c r="Y54" s="24">
        <v>5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75">
        <f t="shared" si="7"/>
        <v>39</v>
      </c>
      <c r="AS54" s="76">
        <f t="shared" si="8"/>
        <v>77</v>
      </c>
      <c r="AT54" s="75">
        <f t="shared" si="9"/>
        <v>39</v>
      </c>
      <c r="AU54" s="76">
        <f t="shared" si="5"/>
        <v>38</v>
      </c>
    </row>
    <row r="55" spans="1:47" s="73" customFormat="1" ht="15.75" customHeight="1">
      <c r="A55" s="66">
        <v>53</v>
      </c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4">
        <v>54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5">
        <v>33</v>
      </c>
      <c r="AS55" s="76">
        <v>54</v>
      </c>
      <c r="AT55" s="75">
        <v>33</v>
      </c>
      <c r="AU55" s="72">
        <f t="shared" si="5"/>
        <v>21</v>
      </c>
    </row>
    <row r="56" spans="1:47" s="55" customFormat="1" ht="15.75" customHeight="1">
      <c r="A56" s="50">
        <v>54</v>
      </c>
      <c r="B56" s="8" t="s">
        <v>53</v>
      </c>
      <c r="C56" s="11">
        <v>71</v>
      </c>
      <c r="D56" s="11">
        <v>20</v>
      </c>
      <c r="E56" s="11">
        <v>7</v>
      </c>
      <c r="F56" s="11">
        <v>1</v>
      </c>
      <c r="G56" s="11"/>
      <c r="H56" s="11">
        <v>1</v>
      </c>
      <c r="I56" s="11">
        <v>1</v>
      </c>
      <c r="J56" s="11">
        <v>1</v>
      </c>
      <c r="K56" s="11"/>
      <c r="L56" s="11"/>
      <c r="M56" s="11"/>
      <c r="N56" s="11"/>
      <c r="O56" s="11"/>
      <c r="P56" s="11"/>
      <c r="Q56" s="11">
        <v>1</v>
      </c>
      <c r="R56" s="11"/>
      <c r="S56" s="11"/>
      <c r="T56" s="11"/>
      <c r="U56" s="11"/>
      <c r="V56" s="11"/>
      <c r="W56" s="74">
        <f t="shared" si="6"/>
        <v>103</v>
      </c>
      <c r="X56" s="24">
        <v>45</v>
      </c>
      <c r="Y56" s="24">
        <v>15</v>
      </c>
      <c r="Z56" s="24">
        <v>1</v>
      </c>
      <c r="AA56" s="24">
        <v>1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>
        <v>1</v>
      </c>
      <c r="AO56" s="24"/>
      <c r="AP56" s="24"/>
      <c r="AQ56" s="24"/>
      <c r="AR56" s="75">
        <f t="shared" si="7"/>
        <v>63</v>
      </c>
      <c r="AS56" s="76">
        <f t="shared" si="8"/>
        <v>103</v>
      </c>
      <c r="AT56" s="75">
        <f t="shared" si="9"/>
        <v>63</v>
      </c>
      <c r="AU56" s="76">
        <f t="shared" si="5"/>
        <v>40</v>
      </c>
    </row>
    <row r="57" spans="1:47" ht="15.75" customHeight="1">
      <c r="A57" s="50">
        <v>55</v>
      </c>
      <c r="B57" s="8" t="s">
        <v>54</v>
      </c>
      <c r="C57" s="6">
        <v>34</v>
      </c>
      <c r="D57" s="6">
        <v>2</v>
      </c>
      <c r="E57" s="6"/>
      <c r="F57" s="6"/>
      <c r="G57" s="6">
        <v>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1">
        <f>SUM(C57:V57)</f>
        <v>37</v>
      </c>
      <c r="X57" s="23">
        <v>12</v>
      </c>
      <c r="Y57" s="23">
        <v>2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75">
        <f t="shared" si="7"/>
        <v>14</v>
      </c>
      <c r="AS57" s="76">
        <f t="shared" si="8"/>
        <v>37</v>
      </c>
      <c r="AT57" s="75">
        <f t="shared" si="9"/>
        <v>14</v>
      </c>
      <c r="AU57" s="53">
        <f t="shared" si="5"/>
        <v>23</v>
      </c>
    </row>
    <row r="58" spans="1:47" ht="15.75" customHeight="1">
      <c r="A58" s="50">
        <v>56</v>
      </c>
      <c r="B58" s="8" t="s">
        <v>55</v>
      </c>
      <c r="C58" s="6">
        <v>11</v>
      </c>
      <c r="D58" s="6">
        <v>1</v>
      </c>
      <c r="E58" s="6"/>
      <c r="F58" s="6"/>
      <c r="G58" s="6">
        <v>1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v>1</v>
      </c>
      <c r="T58" s="6"/>
      <c r="U58" s="6"/>
      <c r="V58" s="6"/>
      <c r="W58" s="51">
        <f>SUM(C58:V58)</f>
        <v>14</v>
      </c>
      <c r="X58" s="23">
        <v>7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52">
        <f>SUM(X58:AQ58)</f>
        <v>7</v>
      </c>
      <c r="AS58" s="53">
        <f>SUM(C58:V58)</f>
        <v>14</v>
      </c>
      <c r="AT58" s="52">
        <f>SUM(X58:AQ58)</f>
        <v>7</v>
      </c>
      <c r="AU58" s="53">
        <f t="shared" si="5"/>
        <v>7</v>
      </c>
    </row>
    <row r="59" spans="1:47" ht="15.75" customHeight="1">
      <c r="A59" s="50">
        <v>57</v>
      </c>
      <c r="B59" s="8" t="s">
        <v>56</v>
      </c>
      <c r="C59" s="6">
        <v>34</v>
      </c>
      <c r="D59" s="6">
        <v>3</v>
      </c>
      <c r="E59" s="6">
        <v>3</v>
      </c>
      <c r="F59" s="6"/>
      <c r="G59" s="6"/>
      <c r="H59" s="6"/>
      <c r="I59" s="6"/>
      <c r="J59" s="6">
        <v>1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1">
        <f>SUM(C59:V59)</f>
        <v>41</v>
      </c>
      <c r="X59" s="23">
        <v>33</v>
      </c>
      <c r="Y59" s="23">
        <v>3</v>
      </c>
      <c r="Z59" s="23">
        <v>2</v>
      </c>
      <c r="AA59" s="23">
        <v>1</v>
      </c>
      <c r="AB59" s="23">
        <v>1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52">
        <f>SUM(X59:AQ59)</f>
        <v>40</v>
      </c>
      <c r="AS59" s="53">
        <f>SUM(C59:V59)</f>
        <v>41</v>
      </c>
      <c r="AT59" s="52">
        <f>SUM(X59:AQ59)</f>
        <v>40</v>
      </c>
      <c r="AU59" s="53">
        <f t="shared" si="5"/>
        <v>1</v>
      </c>
    </row>
    <row r="60" spans="1:47" s="55" customFormat="1" ht="15.75" customHeight="1">
      <c r="A60" s="50">
        <v>58</v>
      </c>
      <c r="B60" s="8" t="s">
        <v>57</v>
      </c>
      <c r="C60" s="11">
        <v>111</v>
      </c>
      <c r="D60" s="11">
        <v>9</v>
      </c>
      <c r="E60" s="11">
        <v>4</v>
      </c>
      <c r="F60" s="11"/>
      <c r="G60" s="11">
        <v>2</v>
      </c>
      <c r="H60" s="11">
        <v>1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74">
        <f>SUM(C60:V60)</f>
        <v>127</v>
      </c>
      <c r="X60" s="24">
        <v>40</v>
      </c>
      <c r="Y60" s="24">
        <v>5</v>
      </c>
      <c r="Z60" s="24">
        <v>1</v>
      </c>
      <c r="AA60" s="24">
        <v>1</v>
      </c>
      <c r="AB60" s="24">
        <v>1</v>
      </c>
      <c r="AC60" s="24"/>
      <c r="AD60" s="24"/>
      <c r="AE60" s="24"/>
      <c r="AF60" s="24"/>
      <c r="AG60" s="24">
        <v>1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75">
        <f>SUM(X60:AQ60)</f>
        <v>49</v>
      </c>
      <c r="AS60" s="76">
        <f>SUM(C60:V60)</f>
        <v>127</v>
      </c>
      <c r="AT60" s="75">
        <f>SUM(X60:AQ60)</f>
        <v>49</v>
      </c>
      <c r="AU60" s="76">
        <f t="shared" si="5"/>
        <v>78</v>
      </c>
    </row>
    <row r="61" spans="1:47" ht="15.75" customHeight="1">
      <c r="A61" s="50">
        <v>59</v>
      </c>
      <c r="B61" s="8" t="s">
        <v>58</v>
      </c>
      <c r="C61" s="6">
        <v>16</v>
      </c>
      <c r="D61" s="6">
        <v>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1">
        <f>SUM(C61:V61)</f>
        <v>19</v>
      </c>
      <c r="X61" s="23">
        <v>19</v>
      </c>
      <c r="Y61" s="23">
        <v>3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52">
        <f>SUM(X61:AQ61)</f>
        <v>22</v>
      </c>
      <c r="AS61" s="53">
        <f>SUM(C61:V61)</f>
        <v>19</v>
      </c>
      <c r="AT61" s="52">
        <f>SUM(X61:AQ61)</f>
        <v>22</v>
      </c>
      <c r="AU61" s="53">
        <f t="shared" si="5"/>
        <v>-3</v>
      </c>
    </row>
    <row r="62" spans="24:48" ht="15.75" customHeight="1" thickBot="1"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60"/>
      <c r="AS62" s="61"/>
      <c r="AT62" s="62"/>
      <c r="AU62" s="61"/>
      <c r="AV62" s="59"/>
    </row>
    <row r="63" spans="1:48" s="16" customFormat="1" ht="15.75" customHeight="1" thickBot="1">
      <c r="A63" s="39"/>
      <c r="B63" s="17" t="s">
        <v>70</v>
      </c>
      <c r="C63" s="18">
        <f aca="true" t="shared" si="10" ref="C63:S63">SUM(C3:C61)</f>
        <v>3366</v>
      </c>
      <c r="D63" s="18">
        <f t="shared" si="10"/>
        <v>577</v>
      </c>
      <c r="E63" s="18">
        <f t="shared" si="10"/>
        <v>264</v>
      </c>
      <c r="F63" s="18">
        <f t="shared" si="10"/>
        <v>149</v>
      </c>
      <c r="G63" s="18">
        <f t="shared" si="10"/>
        <v>89</v>
      </c>
      <c r="H63" s="18">
        <f t="shared" si="10"/>
        <v>102</v>
      </c>
      <c r="I63" s="18">
        <f t="shared" si="10"/>
        <v>7</v>
      </c>
      <c r="J63" s="18">
        <f t="shared" si="10"/>
        <v>16</v>
      </c>
      <c r="K63" s="18">
        <f t="shared" si="10"/>
        <v>2</v>
      </c>
      <c r="L63" s="18">
        <f t="shared" si="10"/>
        <v>0</v>
      </c>
      <c r="M63" s="18">
        <f t="shared" si="10"/>
        <v>0</v>
      </c>
      <c r="N63" s="18">
        <f t="shared" si="10"/>
        <v>0</v>
      </c>
      <c r="O63" s="18">
        <f t="shared" si="10"/>
        <v>0</v>
      </c>
      <c r="P63" s="18">
        <f t="shared" si="10"/>
        <v>0</v>
      </c>
      <c r="Q63" s="18">
        <f t="shared" si="10"/>
        <v>9</v>
      </c>
      <c r="R63" s="18">
        <f t="shared" si="10"/>
        <v>0</v>
      </c>
      <c r="S63" s="18">
        <f t="shared" si="10"/>
        <v>1</v>
      </c>
      <c r="T63" s="18"/>
      <c r="U63" s="18">
        <f aca="true" t="shared" si="11" ref="U63:AO63">SUM(U3:U61)</f>
        <v>0</v>
      </c>
      <c r="V63" s="18">
        <f t="shared" si="11"/>
        <v>1</v>
      </c>
      <c r="W63" s="32">
        <f t="shared" si="11"/>
        <v>4782</v>
      </c>
      <c r="X63" s="30">
        <f t="shared" si="11"/>
        <v>2308</v>
      </c>
      <c r="Y63" s="30">
        <f t="shared" si="11"/>
        <v>348</v>
      </c>
      <c r="Z63" s="30">
        <f t="shared" si="11"/>
        <v>74</v>
      </c>
      <c r="AA63" s="30">
        <f t="shared" si="11"/>
        <v>52</v>
      </c>
      <c r="AB63" s="30">
        <f t="shared" si="11"/>
        <v>19</v>
      </c>
      <c r="AC63" s="30">
        <f t="shared" si="11"/>
        <v>22</v>
      </c>
      <c r="AD63" s="30">
        <f t="shared" si="11"/>
        <v>1</v>
      </c>
      <c r="AE63" s="30">
        <f t="shared" si="11"/>
        <v>0</v>
      </c>
      <c r="AF63" s="30">
        <f t="shared" si="11"/>
        <v>0</v>
      </c>
      <c r="AG63" s="30">
        <f t="shared" si="11"/>
        <v>6</v>
      </c>
      <c r="AH63" s="30">
        <f t="shared" si="11"/>
        <v>0</v>
      </c>
      <c r="AI63" s="30">
        <f t="shared" si="11"/>
        <v>1</v>
      </c>
      <c r="AJ63" s="30">
        <f t="shared" si="11"/>
        <v>0</v>
      </c>
      <c r="AK63" s="30">
        <f t="shared" si="11"/>
        <v>0</v>
      </c>
      <c r="AL63" s="30">
        <f t="shared" si="11"/>
        <v>0</v>
      </c>
      <c r="AM63" s="30">
        <f t="shared" si="11"/>
        <v>1</v>
      </c>
      <c r="AN63" s="30">
        <f t="shared" si="11"/>
        <v>5</v>
      </c>
      <c r="AO63" s="30">
        <f t="shared" si="11"/>
        <v>0</v>
      </c>
      <c r="AP63" s="30"/>
      <c r="AQ63" s="30">
        <f>SUM(AQ3:AQ61)</f>
        <v>0</v>
      </c>
      <c r="AR63" s="34">
        <f>SUM(AR3:AR61)</f>
        <v>2914</v>
      </c>
      <c r="AS63" s="63">
        <f>SUM(AS3:AS62)</f>
        <v>4782</v>
      </c>
      <c r="AT63" s="63">
        <f>SUM(AT3:AT62)</f>
        <v>2914</v>
      </c>
      <c r="AU63" s="46">
        <f>AS63-AT63</f>
        <v>1868</v>
      </c>
      <c r="AV63" s="22"/>
    </row>
    <row r="64" spans="2:22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</sheetData>
  <sheetProtection/>
  <mergeCells count="4">
    <mergeCell ref="A1:A2"/>
    <mergeCell ref="B1:B2"/>
    <mergeCell ref="C1:W1"/>
    <mergeCell ref="X1:AR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10.57421875" defaultRowHeight="15.75" customHeight="1"/>
  <cols>
    <col min="1" max="1" width="4.421875" style="56" customWidth="1"/>
    <col min="2" max="2" width="51.28125" style="57" bestFit="1" customWidth="1"/>
    <col min="3" max="3" width="12.00390625" style="1" customWidth="1"/>
    <col min="4" max="4" width="15.421875" style="4" customWidth="1"/>
    <col min="5" max="5" width="13.140625" style="54" customWidth="1"/>
    <col min="6" max="6" width="10.140625" style="54" bestFit="1" customWidth="1"/>
    <col min="7" max="7" width="16.57421875" style="58" customWidth="1"/>
    <col min="8" max="8" width="14.140625" style="54" customWidth="1"/>
    <col min="9" max="9" width="22.57421875" style="54" bestFit="1" customWidth="1"/>
    <col min="10" max="11" width="22.57421875" style="54" customWidth="1"/>
    <col min="12" max="12" width="20.421875" style="54" customWidth="1"/>
    <col min="13" max="13" width="19.421875" style="54" bestFit="1" customWidth="1"/>
    <col min="14" max="15" width="19.421875" style="54" customWidth="1"/>
    <col min="16" max="16" width="18.421875" style="54" customWidth="1"/>
    <col min="17" max="17" width="12.421875" style="54" bestFit="1" customWidth="1"/>
    <col min="18" max="18" width="17.421875" style="54" customWidth="1"/>
    <col min="19" max="20" width="12.28125" style="54" customWidth="1"/>
    <col min="21" max="21" width="15.00390625" style="54" customWidth="1"/>
    <col min="22" max="22" width="13.7109375" style="54" customWidth="1"/>
    <col min="23" max="23" width="11.140625" style="56" customWidth="1"/>
    <col min="24" max="24" width="12.421875" style="54" customWidth="1"/>
    <col min="25" max="25" width="14.00390625" style="54" customWidth="1"/>
    <col min="26" max="26" width="14.421875" style="54" customWidth="1"/>
    <col min="27" max="27" width="9.140625" style="54" customWidth="1"/>
    <col min="28" max="28" width="14.7109375" style="54" customWidth="1"/>
    <col min="29" max="29" width="10.421875" style="54" customWidth="1"/>
    <col min="30" max="30" width="22.57421875" style="54" bestFit="1" customWidth="1"/>
    <col min="31" max="33" width="22.57421875" style="54" customWidth="1"/>
    <col min="34" max="35" width="17.00390625" style="54" customWidth="1"/>
    <col min="36" max="41" width="13.8515625" style="54" customWidth="1"/>
    <col min="42" max="43" width="16.57421875" style="54" customWidth="1"/>
    <col min="44" max="44" width="15.8515625" style="54" customWidth="1"/>
    <col min="45" max="47" width="13.7109375" style="56" customWidth="1"/>
    <col min="48" max="48" width="15.140625" style="56" customWidth="1"/>
    <col min="49" max="16384" width="10.57421875" style="54" customWidth="1"/>
  </cols>
  <sheetData>
    <row r="1" spans="1:48" s="48" customFormat="1" ht="30.75" customHeight="1">
      <c r="A1" s="78" t="s">
        <v>60</v>
      </c>
      <c r="B1" s="78" t="s">
        <v>0</v>
      </c>
      <c r="C1" s="81" t="s">
        <v>61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 t="s">
        <v>73</v>
      </c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40"/>
      <c r="AU1" s="40"/>
      <c r="AV1" s="47"/>
    </row>
    <row r="2" spans="1:48" s="48" customFormat="1" ht="60">
      <c r="A2" s="79"/>
      <c r="B2" s="79"/>
      <c r="C2" s="14" t="s">
        <v>62</v>
      </c>
      <c r="D2" s="14" t="s">
        <v>63</v>
      </c>
      <c r="E2" s="14" t="s">
        <v>64</v>
      </c>
      <c r="F2" s="14" t="s">
        <v>65</v>
      </c>
      <c r="G2" s="14" t="s">
        <v>69</v>
      </c>
      <c r="H2" s="14" t="s">
        <v>66</v>
      </c>
      <c r="I2" s="14" t="s">
        <v>67</v>
      </c>
      <c r="J2" s="14" t="s">
        <v>91</v>
      </c>
      <c r="K2" s="14" t="s">
        <v>85</v>
      </c>
      <c r="L2" s="14" t="s">
        <v>86</v>
      </c>
      <c r="M2" s="14" t="s">
        <v>87</v>
      </c>
      <c r="N2" s="14" t="s">
        <v>93</v>
      </c>
      <c r="O2" s="14" t="s">
        <v>88</v>
      </c>
      <c r="P2" s="14" t="s">
        <v>79</v>
      </c>
      <c r="Q2" s="14" t="s">
        <v>68</v>
      </c>
      <c r="R2" s="14" t="s">
        <v>82</v>
      </c>
      <c r="S2" s="14" t="s">
        <v>71</v>
      </c>
      <c r="T2" s="14" t="s">
        <v>77</v>
      </c>
      <c r="U2" s="14" t="s">
        <v>90</v>
      </c>
      <c r="V2" s="14" t="s">
        <v>72</v>
      </c>
      <c r="W2" s="37" t="s">
        <v>70</v>
      </c>
      <c r="X2" s="19" t="s">
        <v>62</v>
      </c>
      <c r="Y2" s="19" t="s">
        <v>63</v>
      </c>
      <c r="Z2" s="19" t="s">
        <v>64</v>
      </c>
      <c r="AA2" s="19" t="s">
        <v>65</v>
      </c>
      <c r="AB2" s="19" t="s">
        <v>69</v>
      </c>
      <c r="AC2" s="19" t="s">
        <v>66</v>
      </c>
      <c r="AD2" s="19" t="s">
        <v>67</v>
      </c>
      <c r="AE2" s="19" t="s">
        <v>89</v>
      </c>
      <c r="AF2" s="19" t="s">
        <v>93</v>
      </c>
      <c r="AG2" s="19" t="s">
        <v>83</v>
      </c>
      <c r="AH2" s="19" t="s">
        <v>68</v>
      </c>
      <c r="AI2" s="19" t="s">
        <v>84</v>
      </c>
      <c r="AJ2" s="19" t="s">
        <v>71</v>
      </c>
      <c r="AK2" s="19" t="s">
        <v>80</v>
      </c>
      <c r="AL2" s="19" t="s">
        <v>92</v>
      </c>
      <c r="AM2" s="19" t="s">
        <v>88</v>
      </c>
      <c r="AN2" s="19" t="s">
        <v>79</v>
      </c>
      <c r="AO2" s="19" t="s">
        <v>91</v>
      </c>
      <c r="AP2" s="19" t="s">
        <v>82</v>
      </c>
      <c r="AQ2" s="19" t="s">
        <v>77</v>
      </c>
      <c r="AR2" s="19" t="s">
        <v>72</v>
      </c>
      <c r="AS2" s="36" t="s">
        <v>70</v>
      </c>
      <c r="AT2" s="41" t="s">
        <v>75</v>
      </c>
      <c r="AU2" s="42" t="s">
        <v>76</v>
      </c>
      <c r="AV2" s="49" t="s">
        <v>74</v>
      </c>
    </row>
    <row r="3" spans="1:48" s="55" customFormat="1" ht="15.75" customHeight="1">
      <c r="A3" s="50">
        <v>1</v>
      </c>
      <c r="B3" s="8" t="s">
        <v>59</v>
      </c>
      <c r="C3" s="11">
        <v>220</v>
      </c>
      <c r="D3" s="11">
        <v>104</v>
      </c>
      <c r="E3" s="11">
        <v>94</v>
      </c>
      <c r="F3" s="11">
        <v>44</v>
      </c>
      <c r="G3" s="11">
        <v>45</v>
      </c>
      <c r="H3" s="11">
        <v>61</v>
      </c>
      <c r="I3" s="11">
        <v>11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4">
        <f aca="true" t="shared" si="0" ref="W3:W36">SUM(C3:V3)</f>
        <v>579</v>
      </c>
      <c r="X3" s="24">
        <v>150</v>
      </c>
      <c r="Y3" s="24">
        <v>56</v>
      </c>
      <c r="Z3" s="24">
        <v>18</v>
      </c>
      <c r="AA3" s="24">
        <v>11</v>
      </c>
      <c r="AB3" s="24">
        <v>5</v>
      </c>
      <c r="AC3" s="24">
        <v>11</v>
      </c>
      <c r="AD3" s="24">
        <v>1</v>
      </c>
      <c r="AE3" s="24"/>
      <c r="AF3" s="24"/>
      <c r="AG3" s="24"/>
      <c r="AH3" s="24">
        <v>1</v>
      </c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75">
        <f aca="true" t="shared" si="1" ref="AS3:AS38">SUM(X3:AR3)</f>
        <v>253</v>
      </c>
      <c r="AT3" s="76">
        <f aca="true" t="shared" si="2" ref="AT3:AT38">SUM(C3:V3)</f>
        <v>579</v>
      </c>
      <c r="AU3" s="75">
        <f aca="true" t="shared" si="3" ref="AU3:AU39">SUM(X3:AR3)</f>
        <v>253</v>
      </c>
      <c r="AV3" s="76">
        <f aca="true" t="shared" si="4" ref="AV3:AV39">AT3-AU3</f>
        <v>326</v>
      </c>
    </row>
    <row r="4" spans="1:48" s="73" customFormat="1" ht="15.75" customHeight="1">
      <c r="A4" s="66">
        <v>2</v>
      </c>
      <c r="B4" s="67" t="s">
        <v>1</v>
      </c>
      <c r="C4" s="68">
        <v>86</v>
      </c>
      <c r="D4" s="68">
        <v>27</v>
      </c>
      <c r="E4" s="68">
        <v>8</v>
      </c>
      <c r="F4" s="68"/>
      <c r="G4" s="68">
        <v>6</v>
      </c>
      <c r="H4" s="68">
        <v>1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>
        <f t="shared" si="0"/>
        <v>128</v>
      </c>
      <c r="X4" s="70">
        <v>174</v>
      </c>
      <c r="Y4" s="70">
        <v>67</v>
      </c>
      <c r="Z4" s="70">
        <v>13</v>
      </c>
      <c r="AA4" s="70">
        <v>3</v>
      </c>
      <c r="AB4" s="70">
        <v>2</v>
      </c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>
        <f t="shared" si="1"/>
        <v>259</v>
      </c>
      <c r="AT4" s="72">
        <f t="shared" si="2"/>
        <v>128</v>
      </c>
      <c r="AU4" s="71">
        <f t="shared" si="3"/>
        <v>259</v>
      </c>
      <c r="AV4" s="72">
        <f t="shared" si="4"/>
        <v>-131</v>
      </c>
    </row>
    <row r="5" spans="1:48" s="55" customFormat="1" ht="15.75" customHeight="1">
      <c r="A5" s="50">
        <v>3</v>
      </c>
      <c r="B5" s="8" t="s">
        <v>2</v>
      </c>
      <c r="C5" s="11">
        <v>887</v>
      </c>
      <c r="D5" s="11">
        <v>64</v>
      </c>
      <c r="E5" s="11">
        <v>51</v>
      </c>
      <c r="F5" s="11">
        <v>8</v>
      </c>
      <c r="G5" s="11">
        <v>2</v>
      </c>
      <c r="H5" s="11">
        <v>1</v>
      </c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74">
        <f t="shared" si="0"/>
        <v>1014</v>
      </c>
      <c r="X5" s="24">
        <v>331</v>
      </c>
      <c r="Y5" s="24">
        <v>29</v>
      </c>
      <c r="Z5" s="24">
        <v>8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5">
        <f t="shared" si="1"/>
        <v>368</v>
      </c>
      <c r="AT5" s="76">
        <f t="shared" si="2"/>
        <v>1014</v>
      </c>
      <c r="AU5" s="75">
        <f t="shared" si="3"/>
        <v>368</v>
      </c>
      <c r="AV5" s="76">
        <f t="shared" si="4"/>
        <v>646</v>
      </c>
    </row>
    <row r="6" spans="1:48" s="55" customFormat="1" ht="15.75" customHeight="1">
      <c r="A6" s="50">
        <v>4</v>
      </c>
      <c r="B6" s="8" t="s">
        <v>3</v>
      </c>
      <c r="C6" s="11">
        <v>32</v>
      </c>
      <c r="D6" s="11">
        <v>27</v>
      </c>
      <c r="E6" s="11">
        <v>3</v>
      </c>
      <c r="F6" s="11">
        <v>10</v>
      </c>
      <c r="G6" s="11">
        <v>7</v>
      </c>
      <c r="H6" s="11">
        <v>10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4">
        <f t="shared" si="0"/>
        <v>89</v>
      </c>
      <c r="X6" s="24">
        <v>20</v>
      </c>
      <c r="Y6" s="24">
        <v>17</v>
      </c>
      <c r="Z6" s="24">
        <v>1</v>
      </c>
      <c r="AA6" s="24"/>
      <c r="AB6" s="24"/>
      <c r="AC6" s="24">
        <v>1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75">
        <f t="shared" si="1"/>
        <v>39</v>
      </c>
      <c r="AT6" s="76">
        <f t="shared" si="2"/>
        <v>89</v>
      </c>
      <c r="AU6" s="75">
        <f t="shared" si="3"/>
        <v>39</v>
      </c>
      <c r="AV6" s="76">
        <f t="shared" si="4"/>
        <v>50</v>
      </c>
    </row>
    <row r="7" spans="1:48" s="55" customFormat="1" ht="15.75" customHeight="1">
      <c r="A7" s="50">
        <v>5</v>
      </c>
      <c r="B7" s="8" t="s">
        <v>4</v>
      </c>
      <c r="C7" s="11">
        <v>59</v>
      </c>
      <c r="D7" s="11">
        <v>37</v>
      </c>
      <c r="E7" s="11">
        <v>6</v>
      </c>
      <c r="F7" s="11">
        <v>3</v>
      </c>
      <c r="G7" s="11">
        <v>2</v>
      </c>
      <c r="H7" s="11">
        <v>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74">
        <f t="shared" si="0"/>
        <v>108</v>
      </c>
      <c r="X7" s="24">
        <v>73</v>
      </c>
      <c r="Y7" s="24">
        <v>2</v>
      </c>
      <c r="Z7" s="24">
        <v>1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75">
        <f t="shared" si="1"/>
        <v>76</v>
      </c>
      <c r="AT7" s="76">
        <f t="shared" si="2"/>
        <v>108</v>
      </c>
      <c r="AU7" s="75">
        <f t="shared" si="3"/>
        <v>76</v>
      </c>
      <c r="AV7" s="76">
        <f t="shared" si="4"/>
        <v>32</v>
      </c>
    </row>
    <row r="8" spans="1:48" s="55" customFormat="1" ht="15.75" customHeight="1">
      <c r="A8" s="50">
        <v>6</v>
      </c>
      <c r="B8" s="8" t="s">
        <v>5</v>
      </c>
      <c r="C8" s="11">
        <v>393</v>
      </c>
      <c r="D8" s="11">
        <v>41</v>
      </c>
      <c r="E8" s="11">
        <v>12</v>
      </c>
      <c r="F8" s="11">
        <v>1</v>
      </c>
      <c r="G8" s="11">
        <v>6</v>
      </c>
      <c r="H8" s="11">
        <v>2</v>
      </c>
      <c r="I8" s="11"/>
      <c r="J8" s="11"/>
      <c r="K8" s="11"/>
      <c r="L8" s="11"/>
      <c r="M8" s="11"/>
      <c r="N8" s="11"/>
      <c r="O8" s="11"/>
      <c r="P8" s="11"/>
      <c r="Q8" s="11">
        <v>3</v>
      </c>
      <c r="R8" s="11"/>
      <c r="S8" s="11"/>
      <c r="T8" s="11"/>
      <c r="U8" s="11"/>
      <c r="V8" s="11"/>
      <c r="W8" s="74">
        <f t="shared" si="0"/>
        <v>458</v>
      </c>
      <c r="X8" s="24">
        <v>347</v>
      </c>
      <c r="Y8" s="24">
        <v>33</v>
      </c>
      <c r="Z8" s="24">
        <v>6</v>
      </c>
      <c r="AA8" s="24">
        <v>5</v>
      </c>
      <c r="AB8" s="24">
        <v>1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75">
        <f t="shared" si="1"/>
        <v>392</v>
      </c>
      <c r="AT8" s="76">
        <f t="shared" si="2"/>
        <v>458</v>
      </c>
      <c r="AU8" s="75">
        <f t="shared" si="3"/>
        <v>392</v>
      </c>
      <c r="AV8" s="76">
        <f t="shared" si="4"/>
        <v>66</v>
      </c>
    </row>
    <row r="9" spans="1:48" s="55" customFormat="1" ht="15.75" customHeight="1">
      <c r="A9" s="50">
        <v>7</v>
      </c>
      <c r="B9" s="8" t="s">
        <v>6</v>
      </c>
      <c r="C9" s="11">
        <v>19</v>
      </c>
      <c r="D9" s="11">
        <v>15</v>
      </c>
      <c r="E9" s="11">
        <v>6</v>
      </c>
      <c r="F9" s="11">
        <v>9</v>
      </c>
      <c r="G9" s="11">
        <v>7</v>
      </c>
      <c r="H9" s="11">
        <v>11</v>
      </c>
      <c r="I9" s="11"/>
      <c r="J9" s="11"/>
      <c r="K9" s="11"/>
      <c r="L9" s="11"/>
      <c r="M9" s="11"/>
      <c r="N9" s="11">
        <v>1</v>
      </c>
      <c r="O9" s="11"/>
      <c r="P9" s="11"/>
      <c r="Q9" s="11"/>
      <c r="R9" s="11"/>
      <c r="S9" s="11"/>
      <c r="T9" s="11"/>
      <c r="U9" s="11"/>
      <c r="V9" s="11"/>
      <c r="W9" s="74">
        <f t="shared" si="0"/>
        <v>68</v>
      </c>
      <c r="X9" s="24">
        <v>18</v>
      </c>
      <c r="Y9" s="24">
        <v>5</v>
      </c>
      <c r="Z9" s="24">
        <v>2</v>
      </c>
      <c r="AA9" s="24">
        <v>3</v>
      </c>
      <c r="AB9" s="24">
        <v>1</v>
      </c>
      <c r="AC9" s="24">
        <v>2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75">
        <f t="shared" si="1"/>
        <v>31</v>
      </c>
      <c r="AT9" s="76">
        <f t="shared" si="2"/>
        <v>68</v>
      </c>
      <c r="AU9" s="75">
        <f t="shared" si="3"/>
        <v>31</v>
      </c>
      <c r="AV9" s="76">
        <f t="shared" si="4"/>
        <v>37</v>
      </c>
    </row>
    <row r="10" spans="1:48" s="55" customFormat="1" ht="15.75" customHeight="1">
      <c r="A10" s="50">
        <v>8</v>
      </c>
      <c r="B10" s="8" t="s">
        <v>7</v>
      </c>
      <c r="C10" s="11">
        <v>103</v>
      </c>
      <c r="D10" s="11">
        <v>20</v>
      </c>
      <c r="E10" s="11">
        <v>4</v>
      </c>
      <c r="F10" s="11">
        <v>1</v>
      </c>
      <c r="G10" s="11">
        <v>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74">
        <f t="shared" si="0"/>
        <v>130</v>
      </c>
      <c r="X10" s="24">
        <v>140</v>
      </c>
      <c r="Y10" s="24">
        <v>35</v>
      </c>
      <c r="Z10" s="24">
        <v>6</v>
      </c>
      <c r="AA10" s="24">
        <v>5</v>
      </c>
      <c r="AB10" s="24">
        <v>2</v>
      </c>
      <c r="AC10" s="24">
        <v>5</v>
      </c>
      <c r="AD10" s="24"/>
      <c r="AE10" s="24"/>
      <c r="AF10" s="24"/>
      <c r="AG10" s="24"/>
      <c r="AH10" s="24">
        <v>1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75">
        <f t="shared" si="1"/>
        <v>194</v>
      </c>
      <c r="AT10" s="76">
        <f t="shared" si="2"/>
        <v>130</v>
      </c>
      <c r="AU10" s="75">
        <f t="shared" si="3"/>
        <v>194</v>
      </c>
      <c r="AV10" s="77">
        <f t="shared" si="4"/>
        <v>-64</v>
      </c>
    </row>
    <row r="11" spans="1:48" s="55" customFormat="1" ht="15.75" customHeight="1">
      <c r="A11" s="50">
        <v>9</v>
      </c>
      <c r="B11" s="8" t="s">
        <v>8</v>
      </c>
      <c r="C11" s="11">
        <v>175</v>
      </c>
      <c r="D11" s="11">
        <v>15</v>
      </c>
      <c r="E11" s="11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1</v>
      </c>
      <c r="R11" s="11"/>
      <c r="S11" s="11"/>
      <c r="T11" s="11"/>
      <c r="U11" s="11"/>
      <c r="V11" s="11"/>
      <c r="W11" s="74">
        <f t="shared" si="0"/>
        <v>198</v>
      </c>
      <c r="X11" s="24">
        <v>36</v>
      </c>
      <c r="Y11" s="24">
        <v>12</v>
      </c>
      <c r="Z11" s="24">
        <v>4</v>
      </c>
      <c r="AA11" s="24">
        <v>1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75">
        <f t="shared" si="1"/>
        <v>53</v>
      </c>
      <c r="AT11" s="76">
        <f t="shared" si="2"/>
        <v>198</v>
      </c>
      <c r="AU11" s="75">
        <f t="shared" si="3"/>
        <v>53</v>
      </c>
      <c r="AV11" s="76">
        <f t="shared" si="4"/>
        <v>145</v>
      </c>
    </row>
    <row r="12" spans="1:48" s="55" customFormat="1" ht="15.75" customHeight="1">
      <c r="A12" s="50">
        <v>10</v>
      </c>
      <c r="B12" s="8" t="s">
        <v>9</v>
      </c>
      <c r="C12" s="11">
        <v>1</v>
      </c>
      <c r="D12" s="11"/>
      <c r="E12" s="11"/>
      <c r="F12" s="11"/>
      <c r="G12" s="11"/>
      <c r="H12" s="11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74">
        <f t="shared" si="0"/>
        <v>2</v>
      </c>
      <c r="X12" s="24"/>
      <c r="Y12" s="24">
        <v>3</v>
      </c>
      <c r="Z12" s="24"/>
      <c r="AA12" s="24"/>
      <c r="AB12" s="24"/>
      <c r="AC12" s="24">
        <v>1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75">
        <f t="shared" si="1"/>
        <v>4</v>
      </c>
      <c r="AT12" s="76">
        <f t="shared" si="2"/>
        <v>2</v>
      </c>
      <c r="AU12" s="75">
        <f t="shared" si="3"/>
        <v>4</v>
      </c>
      <c r="AV12" s="76">
        <f t="shared" si="4"/>
        <v>-2</v>
      </c>
    </row>
    <row r="13" spans="1:48" s="55" customFormat="1" ht="15.75" customHeight="1">
      <c r="A13" s="50">
        <v>11</v>
      </c>
      <c r="B13" s="8" t="s">
        <v>10</v>
      </c>
      <c r="C13" s="11">
        <v>28</v>
      </c>
      <c r="D13" s="11">
        <v>6</v>
      </c>
      <c r="E13" s="11"/>
      <c r="F13" s="11"/>
      <c r="G13" s="11"/>
      <c r="H13" s="11">
        <v>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74">
        <f t="shared" si="0"/>
        <v>35</v>
      </c>
      <c r="X13" s="24">
        <v>13</v>
      </c>
      <c r="Y13" s="24">
        <v>1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75">
        <f t="shared" si="1"/>
        <v>14</v>
      </c>
      <c r="AT13" s="76">
        <f t="shared" si="2"/>
        <v>35</v>
      </c>
      <c r="AU13" s="75">
        <f t="shared" si="3"/>
        <v>14</v>
      </c>
      <c r="AV13" s="76">
        <f t="shared" si="4"/>
        <v>21</v>
      </c>
    </row>
    <row r="14" spans="1:48" ht="15.75" customHeight="1">
      <c r="A14" s="50">
        <v>12</v>
      </c>
      <c r="B14" s="8" t="s">
        <v>78</v>
      </c>
      <c r="C14" s="6">
        <v>64</v>
      </c>
      <c r="D14" s="6">
        <v>10</v>
      </c>
      <c r="E14" s="6">
        <v>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19</v>
      </c>
      <c r="R14" s="6"/>
      <c r="S14" s="6"/>
      <c r="T14" s="6"/>
      <c r="U14" s="6"/>
      <c r="V14" s="6"/>
      <c r="W14" s="51">
        <f t="shared" si="0"/>
        <v>95</v>
      </c>
      <c r="X14" s="23">
        <v>84</v>
      </c>
      <c r="Y14" s="23">
        <v>3</v>
      </c>
      <c r="Z14" s="23">
        <v>1</v>
      </c>
      <c r="AA14" s="23">
        <v>1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52">
        <f t="shared" si="1"/>
        <v>89</v>
      </c>
      <c r="AT14" s="53">
        <f t="shared" si="2"/>
        <v>95</v>
      </c>
      <c r="AU14" s="52">
        <f t="shared" si="3"/>
        <v>89</v>
      </c>
      <c r="AV14" s="53">
        <f t="shared" si="4"/>
        <v>6</v>
      </c>
    </row>
    <row r="15" spans="1:48" s="55" customFormat="1" ht="15.75" customHeight="1">
      <c r="A15" s="50">
        <v>13</v>
      </c>
      <c r="B15" s="8" t="s">
        <v>12</v>
      </c>
      <c r="C15" s="11">
        <v>32</v>
      </c>
      <c r="D15" s="11">
        <v>15</v>
      </c>
      <c r="E15" s="11">
        <v>4</v>
      </c>
      <c r="F15" s="11">
        <v>1</v>
      </c>
      <c r="G15" s="11"/>
      <c r="H15" s="11">
        <v>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4">
        <f t="shared" si="0"/>
        <v>54</v>
      </c>
      <c r="X15" s="24">
        <v>32</v>
      </c>
      <c r="Y15" s="24">
        <v>9</v>
      </c>
      <c r="Z15" s="24"/>
      <c r="AA15" s="24"/>
      <c r="AB15" s="24">
        <v>1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75">
        <f t="shared" si="1"/>
        <v>42</v>
      </c>
      <c r="AT15" s="76">
        <f t="shared" si="2"/>
        <v>54</v>
      </c>
      <c r="AU15" s="75">
        <f t="shared" si="3"/>
        <v>42</v>
      </c>
      <c r="AV15" s="76">
        <f t="shared" si="4"/>
        <v>12</v>
      </c>
    </row>
    <row r="16" spans="1:48" s="55" customFormat="1" ht="15.75" customHeight="1">
      <c r="A16" s="50">
        <v>14</v>
      </c>
      <c r="B16" s="8" t="s">
        <v>13</v>
      </c>
      <c r="C16" s="11">
        <v>33</v>
      </c>
      <c r="D16" s="11">
        <v>6</v>
      </c>
      <c r="E16" s="11">
        <v>10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5</v>
      </c>
      <c r="R16" s="11"/>
      <c r="S16" s="11"/>
      <c r="T16" s="11"/>
      <c r="U16" s="11"/>
      <c r="V16" s="11"/>
      <c r="W16" s="74">
        <f t="shared" si="0"/>
        <v>54</v>
      </c>
      <c r="X16" s="24">
        <v>12</v>
      </c>
      <c r="Y16" s="24">
        <v>1</v>
      </c>
      <c r="Z16" s="24"/>
      <c r="AA16" s="24"/>
      <c r="AB16" s="24"/>
      <c r="AC16" s="24"/>
      <c r="AD16" s="24"/>
      <c r="AE16" s="24"/>
      <c r="AF16" s="24"/>
      <c r="AG16" s="24"/>
      <c r="AH16" s="24">
        <v>1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75">
        <f t="shared" si="1"/>
        <v>14</v>
      </c>
      <c r="AT16" s="76">
        <f t="shared" si="2"/>
        <v>54</v>
      </c>
      <c r="AU16" s="75">
        <f t="shared" si="3"/>
        <v>14</v>
      </c>
      <c r="AV16" s="76">
        <f t="shared" si="4"/>
        <v>40</v>
      </c>
    </row>
    <row r="17" spans="1:48" s="55" customFormat="1" ht="15.75" customHeight="1">
      <c r="A17" s="50">
        <v>15</v>
      </c>
      <c r="B17" s="8" t="s">
        <v>14</v>
      </c>
      <c r="C17" s="11">
        <v>19</v>
      </c>
      <c r="D17" s="11">
        <v>2</v>
      </c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4">
        <f t="shared" si="0"/>
        <v>23</v>
      </c>
      <c r="X17" s="24">
        <v>6</v>
      </c>
      <c r="Y17" s="24">
        <v>5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75">
        <f t="shared" si="1"/>
        <v>11</v>
      </c>
      <c r="AT17" s="76">
        <f t="shared" si="2"/>
        <v>23</v>
      </c>
      <c r="AU17" s="75">
        <f t="shared" si="3"/>
        <v>11</v>
      </c>
      <c r="AV17" s="76">
        <f t="shared" si="4"/>
        <v>12</v>
      </c>
    </row>
    <row r="18" spans="1:48" ht="15.75" customHeight="1">
      <c r="A18" s="50">
        <v>16</v>
      </c>
      <c r="B18" s="8" t="s">
        <v>15</v>
      </c>
      <c r="C18" s="6">
        <v>133</v>
      </c>
      <c r="D18" s="6">
        <v>22</v>
      </c>
      <c r="E18" s="6">
        <v>10</v>
      </c>
      <c r="F18" s="6">
        <v>3</v>
      </c>
      <c r="G18" s="6">
        <v>4</v>
      </c>
      <c r="H18" s="6">
        <v>4</v>
      </c>
      <c r="I18" s="6"/>
      <c r="J18" s="6"/>
      <c r="K18" s="6"/>
      <c r="L18" s="6"/>
      <c r="M18" s="6"/>
      <c r="N18" s="6"/>
      <c r="O18" s="6"/>
      <c r="P18" s="6"/>
      <c r="Q18" s="6">
        <v>1</v>
      </c>
      <c r="R18" s="6"/>
      <c r="S18" s="6"/>
      <c r="T18" s="6"/>
      <c r="U18" s="6"/>
      <c r="V18" s="6"/>
      <c r="W18" s="51">
        <f t="shared" si="0"/>
        <v>177</v>
      </c>
      <c r="X18" s="23">
        <v>119</v>
      </c>
      <c r="Y18" s="23">
        <v>18</v>
      </c>
      <c r="Z18" s="23">
        <v>3</v>
      </c>
      <c r="AA18" s="23">
        <v>7</v>
      </c>
      <c r="AB18" s="23"/>
      <c r="AC18" s="23">
        <v>1</v>
      </c>
      <c r="AD18" s="23"/>
      <c r="AE18" s="23"/>
      <c r="AF18" s="23"/>
      <c r="AG18" s="23"/>
      <c r="AH18" s="23">
        <v>1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52">
        <f t="shared" si="1"/>
        <v>149</v>
      </c>
      <c r="AT18" s="53">
        <f t="shared" si="2"/>
        <v>177</v>
      </c>
      <c r="AU18" s="52">
        <f t="shared" si="3"/>
        <v>149</v>
      </c>
      <c r="AV18" s="53">
        <f t="shared" si="4"/>
        <v>28</v>
      </c>
    </row>
    <row r="19" spans="1:48" ht="15.75" customHeight="1">
      <c r="A19" s="50">
        <v>17</v>
      </c>
      <c r="B19" s="8" t="s">
        <v>16</v>
      </c>
      <c r="C19" s="6">
        <v>29</v>
      </c>
      <c r="D19" s="6">
        <v>10</v>
      </c>
      <c r="E19" s="6">
        <v>5</v>
      </c>
      <c r="F19" s="6">
        <v>2</v>
      </c>
      <c r="G19" s="6">
        <v>2</v>
      </c>
      <c r="H19" s="6"/>
      <c r="I19" s="6"/>
      <c r="J19" s="6"/>
      <c r="K19" s="6"/>
      <c r="L19" s="6"/>
      <c r="M19" s="6"/>
      <c r="N19" s="6"/>
      <c r="O19" s="6"/>
      <c r="P19" s="6"/>
      <c r="Q19" s="6">
        <v>1</v>
      </c>
      <c r="R19" s="6"/>
      <c r="S19" s="6"/>
      <c r="T19" s="6"/>
      <c r="U19" s="6"/>
      <c r="V19" s="6"/>
      <c r="W19" s="51">
        <f t="shared" si="0"/>
        <v>49</v>
      </c>
      <c r="X19" s="23">
        <v>43</v>
      </c>
      <c r="Y19" s="23">
        <v>7</v>
      </c>
      <c r="Z19" s="23"/>
      <c r="AA19" s="23"/>
      <c r="AB19" s="23"/>
      <c r="AC19" s="23">
        <v>1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52">
        <f t="shared" si="1"/>
        <v>51</v>
      </c>
      <c r="AT19" s="53">
        <f t="shared" si="2"/>
        <v>49</v>
      </c>
      <c r="AU19" s="52">
        <f t="shared" si="3"/>
        <v>51</v>
      </c>
      <c r="AV19" s="53">
        <f t="shared" si="4"/>
        <v>-2</v>
      </c>
    </row>
    <row r="20" spans="1:48" s="55" customFormat="1" ht="15.75" customHeight="1">
      <c r="A20" s="50">
        <v>18</v>
      </c>
      <c r="B20" s="8" t="s">
        <v>17</v>
      </c>
      <c r="C20" s="11">
        <v>10</v>
      </c>
      <c r="D20" s="11">
        <v>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4">
        <f t="shared" si="0"/>
        <v>16</v>
      </c>
      <c r="X20" s="24">
        <v>17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75">
        <f t="shared" si="1"/>
        <v>17</v>
      </c>
      <c r="AT20" s="76">
        <f t="shared" si="2"/>
        <v>16</v>
      </c>
      <c r="AU20" s="75">
        <f t="shared" si="3"/>
        <v>17</v>
      </c>
      <c r="AV20" s="76">
        <f t="shared" si="4"/>
        <v>-1</v>
      </c>
    </row>
    <row r="21" spans="1:48" s="55" customFormat="1" ht="15.75" customHeight="1">
      <c r="A21" s="50">
        <v>19</v>
      </c>
      <c r="B21" s="8" t="s">
        <v>18</v>
      </c>
      <c r="C21" s="11">
        <v>38</v>
      </c>
      <c r="D21" s="11">
        <v>3</v>
      </c>
      <c r="E21" s="11"/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4">
        <f t="shared" si="0"/>
        <v>42</v>
      </c>
      <c r="X21" s="24">
        <v>40</v>
      </c>
      <c r="Y21" s="24">
        <v>1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75">
        <f t="shared" si="1"/>
        <v>41</v>
      </c>
      <c r="AT21" s="76">
        <f t="shared" si="2"/>
        <v>42</v>
      </c>
      <c r="AU21" s="75">
        <f t="shared" si="3"/>
        <v>41</v>
      </c>
      <c r="AV21" s="76">
        <f t="shared" si="4"/>
        <v>1</v>
      </c>
    </row>
    <row r="22" spans="1:48" s="55" customFormat="1" ht="15.75" customHeight="1">
      <c r="A22" s="50">
        <v>20</v>
      </c>
      <c r="B22" s="8" t="s">
        <v>19</v>
      </c>
      <c r="C22" s="11">
        <v>84</v>
      </c>
      <c r="D22" s="11">
        <v>13</v>
      </c>
      <c r="E22" s="11">
        <v>5</v>
      </c>
      <c r="F22" s="11">
        <v>1</v>
      </c>
      <c r="G22" s="11"/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>
        <v>1</v>
      </c>
      <c r="R22" s="11"/>
      <c r="S22" s="11"/>
      <c r="T22" s="11"/>
      <c r="U22" s="11"/>
      <c r="V22" s="11"/>
      <c r="W22" s="74">
        <f t="shared" si="0"/>
        <v>105</v>
      </c>
      <c r="X22" s="24">
        <v>68</v>
      </c>
      <c r="Y22" s="24">
        <v>14</v>
      </c>
      <c r="Z22" s="24">
        <v>3</v>
      </c>
      <c r="AA22" s="24">
        <v>2</v>
      </c>
      <c r="AB22" s="24"/>
      <c r="AC22" s="24">
        <v>2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75">
        <f t="shared" si="1"/>
        <v>89</v>
      </c>
      <c r="AT22" s="76">
        <f t="shared" si="2"/>
        <v>105</v>
      </c>
      <c r="AU22" s="75">
        <f t="shared" si="3"/>
        <v>89</v>
      </c>
      <c r="AV22" s="76">
        <f t="shared" si="4"/>
        <v>16</v>
      </c>
    </row>
    <row r="23" spans="1:48" ht="15.75" customHeight="1">
      <c r="A23" s="50">
        <v>21</v>
      </c>
      <c r="B23" s="8" t="s">
        <v>20</v>
      </c>
      <c r="C23" s="6">
        <v>55</v>
      </c>
      <c r="D23" s="6">
        <v>10</v>
      </c>
      <c r="E23" s="6"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1">
        <f t="shared" si="0"/>
        <v>67</v>
      </c>
      <c r="X23" s="23">
        <v>11</v>
      </c>
      <c r="Y23" s="23">
        <v>3</v>
      </c>
      <c r="Z23" s="23">
        <v>1</v>
      </c>
      <c r="AA23" s="23">
        <v>1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52">
        <f t="shared" si="1"/>
        <v>16</v>
      </c>
      <c r="AT23" s="53">
        <f t="shared" si="2"/>
        <v>67</v>
      </c>
      <c r="AU23" s="52">
        <f t="shared" si="3"/>
        <v>16</v>
      </c>
      <c r="AV23" s="53">
        <f t="shared" si="4"/>
        <v>51</v>
      </c>
    </row>
    <row r="24" spans="1:48" s="55" customFormat="1" ht="15.75" customHeight="1">
      <c r="A24" s="50">
        <v>22</v>
      </c>
      <c r="B24" s="8" t="s">
        <v>21</v>
      </c>
      <c r="C24" s="11">
        <v>77</v>
      </c>
      <c r="D24" s="11">
        <v>9</v>
      </c>
      <c r="E24" s="11">
        <v>7</v>
      </c>
      <c r="F24" s="11">
        <v>1</v>
      </c>
      <c r="G24" s="11">
        <v>4</v>
      </c>
      <c r="H24" s="11">
        <v>2</v>
      </c>
      <c r="I24" s="11"/>
      <c r="J24" s="11"/>
      <c r="K24" s="11"/>
      <c r="L24" s="11"/>
      <c r="M24" s="11"/>
      <c r="N24" s="11"/>
      <c r="O24" s="11"/>
      <c r="P24" s="11"/>
      <c r="Q24" s="11">
        <v>1</v>
      </c>
      <c r="R24" s="11"/>
      <c r="S24" s="11"/>
      <c r="T24" s="11"/>
      <c r="U24" s="11"/>
      <c r="V24" s="11"/>
      <c r="W24" s="74">
        <f t="shared" si="0"/>
        <v>101</v>
      </c>
      <c r="X24" s="24">
        <v>63</v>
      </c>
      <c r="Y24" s="24">
        <v>13</v>
      </c>
      <c r="Z24" s="24">
        <v>5</v>
      </c>
      <c r="AA24" s="24">
        <v>2</v>
      </c>
      <c r="AB24" s="24">
        <v>1</v>
      </c>
      <c r="AC24" s="24">
        <v>2</v>
      </c>
      <c r="AD24" s="24"/>
      <c r="AE24" s="24"/>
      <c r="AF24" s="24">
        <v>1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>
        <v>1</v>
      </c>
      <c r="AS24" s="75">
        <f t="shared" si="1"/>
        <v>88</v>
      </c>
      <c r="AT24" s="76">
        <f t="shared" si="2"/>
        <v>101</v>
      </c>
      <c r="AU24" s="75">
        <f t="shared" si="3"/>
        <v>88</v>
      </c>
      <c r="AV24" s="76">
        <f t="shared" si="4"/>
        <v>13</v>
      </c>
    </row>
    <row r="25" spans="1:48" s="55" customFormat="1" ht="15.75" customHeight="1">
      <c r="A25" s="50">
        <v>23</v>
      </c>
      <c r="B25" s="8" t="s">
        <v>22</v>
      </c>
      <c r="C25" s="11">
        <v>7</v>
      </c>
      <c r="D25" s="11">
        <v>2</v>
      </c>
      <c r="E25" s="11"/>
      <c r="F25" s="11"/>
      <c r="G25" s="11"/>
      <c r="H25" s="11">
        <v>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4">
        <f t="shared" si="0"/>
        <v>10</v>
      </c>
      <c r="X25" s="24">
        <v>1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75">
        <f t="shared" si="1"/>
        <v>1</v>
      </c>
      <c r="AT25" s="76">
        <f t="shared" si="2"/>
        <v>10</v>
      </c>
      <c r="AU25" s="75">
        <f t="shared" si="3"/>
        <v>1</v>
      </c>
      <c r="AV25" s="76">
        <f t="shared" si="4"/>
        <v>9</v>
      </c>
    </row>
    <row r="26" spans="1:48" s="55" customFormat="1" ht="15.75" customHeight="1">
      <c r="A26" s="50">
        <v>24</v>
      </c>
      <c r="B26" s="8" t="s">
        <v>23</v>
      </c>
      <c r="C26" s="11">
        <v>23</v>
      </c>
      <c r="D26" s="11"/>
      <c r="E26" s="11"/>
      <c r="F26" s="11">
        <v>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1</v>
      </c>
      <c r="T26" s="11"/>
      <c r="U26" s="11"/>
      <c r="V26" s="11"/>
      <c r="W26" s="74">
        <f t="shared" si="0"/>
        <v>25</v>
      </c>
      <c r="X26" s="24">
        <v>8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75">
        <f t="shared" si="1"/>
        <v>8</v>
      </c>
      <c r="AT26" s="76">
        <f t="shared" si="2"/>
        <v>25</v>
      </c>
      <c r="AU26" s="75">
        <f t="shared" si="3"/>
        <v>8</v>
      </c>
      <c r="AV26" s="76">
        <f t="shared" si="4"/>
        <v>17</v>
      </c>
    </row>
    <row r="27" spans="1:48" s="55" customFormat="1" ht="15.75" customHeight="1">
      <c r="A27" s="50">
        <v>25</v>
      </c>
      <c r="B27" s="8" t="s">
        <v>24</v>
      </c>
      <c r="C27" s="11">
        <v>43</v>
      </c>
      <c r="D27" s="11">
        <v>5</v>
      </c>
      <c r="E27" s="11">
        <v>2</v>
      </c>
      <c r="F27" s="11">
        <v>1</v>
      </c>
      <c r="G27" s="11">
        <v>1</v>
      </c>
      <c r="H27" s="11">
        <v>1</v>
      </c>
      <c r="I27" s="11"/>
      <c r="J27" s="11"/>
      <c r="K27" s="11"/>
      <c r="L27" s="11"/>
      <c r="M27" s="11"/>
      <c r="N27" s="11"/>
      <c r="O27" s="11"/>
      <c r="P27" s="11"/>
      <c r="Q27" s="11">
        <v>3</v>
      </c>
      <c r="R27" s="11"/>
      <c r="S27" s="11"/>
      <c r="T27" s="11"/>
      <c r="U27" s="11"/>
      <c r="V27" s="11"/>
      <c r="W27" s="74">
        <f t="shared" si="0"/>
        <v>56</v>
      </c>
      <c r="X27" s="24">
        <v>28</v>
      </c>
      <c r="Y27" s="24">
        <v>5</v>
      </c>
      <c r="Z27" s="24">
        <v>3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75">
        <f t="shared" si="1"/>
        <v>36</v>
      </c>
      <c r="AT27" s="76">
        <f t="shared" si="2"/>
        <v>56</v>
      </c>
      <c r="AU27" s="75">
        <f t="shared" si="3"/>
        <v>36</v>
      </c>
      <c r="AV27" s="76">
        <f t="shared" si="4"/>
        <v>20</v>
      </c>
    </row>
    <row r="28" spans="1:48" s="73" customFormat="1" ht="15.75" customHeight="1">
      <c r="A28" s="66">
        <v>26</v>
      </c>
      <c r="B28" s="67" t="s">
        <v>25</v>
      </c>
      <c r="C28" s="68">
        <v>39</v>
      </c>
      <c r="D28" s="68">
        <v>7</v>
      </c>
      <c r="E28" s="68">
        <v>4</v>
      </c>
      <c r="F28" s="68">
        <v>1</v>
      </c>
      <c r="G28" s="68">
        <v>1</v>
      </c>
      <c r="H28" s="68"/>
      <c r="I28" s="68"/>
      <c r="J28" s="68"/>
      <c r="K28" s="68"/>
      <c r="L28" s="68"/>
      <c r="M28" s="68">
        <v>1</v>
      </c>
      <c r="N28" s="68"/>
      <c r="O28" s="68"/>
      <c r="P28" s="68"/>
      <c r="Q28" s="68"/>
      <c r="R28" s="68"/>
      <c r="S28" s="68"/>
      <c r="T28" s="68"/>
      <c r="U28" s="68"/>
      <c r="V28" s="68"/>
      <c r="W28" s="69">
        <f t="shared" si="0"/>
        <v>53</v>
      </c>
      <c r="X28" s="70">
        <v>52</v>
      </c>
      <c r="Y28" s="70">
        <v>4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1">
        <f t="shared" si="1"/>
        <v>56</v>
      </c>
      <c r="AT28" s="72">
        <f t="shared" si="2"/>
        <v>53</v>
      </c>
      <c r="AU28" s="71">
        <f t="shared" si="3"/>
        <v>56</v>
      </c>
      <c r="AV28" s="72">
        <f t="shared" si="4"/>
        <v>-3</v>
      </c>
    </row>
    <row r="29" spans="1:48" ht="15.75" customHeight="1">
      <c r="A29" s="50">
        <v>27</v>
      </c>
      <c r="B29" s="8" t="s">
        <v>26</v>
      </c>
      <c r="C29" s="6">
        <v>85</v>
      </c>
      <c r="D29" s="6">
        <v>31</v>
      </c>
      <c r="E29" s="6">
        <v>24</v>
      </c>
      <c r="F29" s="6">
        <v>8</v>
      </c>
      <c r="G29" s="6"/>
      <c r="H29" s="6">
        <v>4</v>
      </c>
      <c r="I29" s="6"/>
      <c r="J29" s="6"/>
      <c r="K29" s="6"/>
      <c r="L29" s="6"/>
      <c r="M29" s="6"/>
      <c r="N29" s="6"/>
      <c r="O29" s="6"/>
      <c r="P29" s="6"/>
      <c r="Q29" s="6">
        <v>2</v>
      </c>
      <c r="R29" s="6"/>
      <c r="S29" s="6"/>
      <c r="T29" s="6"/>
      <c r="U29" s="6"/>
      <c r="V29" s="6"/>
      <c r="W29" s="51">
        <f t="shared" si="0"/>
        <v>154</v>
      </c>
      <c r="X29" s="23">
        <v>110</v>
      </c>
      <c r="Y29" s="23">
        <v>20</v>
      </c>
      <c r="Z29" s="23"/>
      <c r="AA29" s="23">
        <v>3</v>
      </c>
      <c r="AB29" s="23"/>
      <c r="AC29" s="23"/>
      <c r="AD29" s="23"/>
      <c r="AE29" s="23"/>
      <c r="AF29" s="23"/>
      <c r="AG29" s="23"/>
      <c r="AH29" s="23">
        <v>1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52">
        <f t="shared" si="1"/>
        <v>134</v>
      </c>
      <c r="AT29" s="53">
        <f t="shared" si="2"/>
        <v>154</v>
      </c>
      <c r="AU29" s="52">
        <f t="shared" si="3"/>
        <v>134</v>
      </c>
      <c r="AV29" s="53">
        <f t="shared" si="4"/>
        <v>20</v>
      </c>
    </row>
    <row r="30" spans="1:48" ht="15.75" customHeight="1">
      <c r="A30" s="50">
        <v>28</v>
      </c>
      <c r="B30" s="8" t="s">
        <v>27</v>
      </c>
      <c r="C30" s="6">
        <v>22</v>
      </c>
      <c r="D30" s="6">
        <v>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1">
        <f t="shared" si="0"/>
        <v>23</v>
      </c>
      <c r="X30" s="23">
        <v>9</v>
      </c>
      <c r="Y30" s="23">
        <v>1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52">
        <f t="shared" si="1"/>
        <v>10</v>
      </c>
      <c r="AT30" s="53">
        <f t="shared" si="2"/>
        <v>23</v>
      </c>
      <c r="AU30" s="52">
        <f t="shared" si="3"/>
        <v>10</v>
      </c>
      <c r="AV30" s="53">
        <f t="shared" si="4"/>
        <v>13</v>
      </c>
    </row>
    <row r="31" spans="1:48" s="55" customFormat="1" ht="15.75" customHeight="1">
      <c r="A31" s="50">
        <v>29</v>
      </c>
      <c r="B31" s="8" t="s">
        <v>28</v>
      </c>
      <c r="C31" s="11">
        <v>43</v>
      </c>
      <c r="D31" s="11">
        <v>12</v>
      </c>
      <c r="E31" s="11">
        <v>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74">
        <f t="shared" si="0"/>
        <v>57</v>
      </c>
      <c r="X31" s="24">
        <v>16</v>
      </c>
      <c r="Y31" s="24">
        <v>4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75">
        <f t="shared" si="1"/>
        <v>20</v>
      </c>
      <c r="AT31" s="76">
        <f t="shared" si="2"/>
        <v>57</v>
      </c>
      <c r="AU31" s="75">
        <f t="shared" si="3"/>
        <v>20</v>
      </c>
      <c r="AV31" s="76">
        <f t="shared" si="4"/>
        <v>37</v>
      </c>
    </row>
    <row r="32" spans="1:48" s="55" customFormat="1" ht="15.75" customHeight="1">
      <c r="A32" s="50">
        <v>30</v>
      </c>
      <c r="B32" s="8" t="s">
        <v>29</v>
      </c>
      <c r="C32" s="11">
        <v>68</v>
      </c>
      <c r="D32" s="11">
        <v>11</v>
      </c>
      <c r="E32" s="11">
        <v>2</v>
      </c>
      <c r="F32" s="11">
        <v>1</v>
      </c>
      <c r="G32" s="11">
        <v>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74">
        <f t="shared" si="0"/>
        <v>84</v>
      </c>
      <c r="X32" s="24">
        <v>34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75">
        <f t="shared" si="1"/>
        <v>34</v>
      </c>
      <c r="AT32" s="76">
        <f t="shared" si="2"/>
        <v>84</v>
      </c>
      <c r="AU32" s="75">
        <f t="shared" si="3"/>
        <v>34</v>
      </c>
      <c r="AV32" s="76">
        <f t="shared" si="4"/>
        <v>50</v>
      </c>
    </row>
    <row r="33" spans="1:48" ht="15.75" customHeight="1">
      <c r="A33" s="50">
        <v>31</v>
      </c>
      <c r="B33" s="8" t="s">
        <v>30</v>
      </c>
      <c r="C33" s="6">
        <v>50</v>
      </c>
      <c r="D33" s="6">
        <v>9</v>
      </c>
      <c r="E33" s="6"/>
      <c r="F33" s="6"/>
      <c r="G33" s="6">
        <v>2</v>
      </c>
      <c r="H33" s="6">
        <v>1</v>
      </c>
      <c r="I33" s="6"/>
      <c r="J33" s="6"/>
      <c r="K33" s="6"/>
      <c r="L33" s="6"/>
      <c r="M33" s="6"/>
      <c r="N33" s="6"/>
      <c r="O33" s="6"/>
      <c r="P33" s="6">
        <v>1</v>
      </c>
      <c r="Q33" s="6"/>
      <c r="R33" s="6"/>
      <c r="S33" s="6"/>
      <c r="T33" s="6"/>
      <c r="U33" s="6"/>
      <c r="V33" s="6"/>
      <c r="W33" s="51">
        <f t="shared" si="0"/>
        <v>63</v>
      </c>
      <c r="X33" s="23">
        <v>97</v>
      </c>
      <c r="Y33" s="23">
        <v>7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>
        <v>1</v>
      </c>
      <c r="AO33" s="23"/>
      <c r="AP33" s="23"/>
      <c r="AQ33" s="23">
        <v>1</v>
      </c>
      <c r="AR33" s="23"/>
      <c r="AS33" s="75">
        <f t="shared" si="1"/>
        <v>106</v>
      </c>
      <c r="AT33" s="76">
        <f t="shared" si="2"/>
        <v>63</v>
      </c>
      <c r="AU33" s="75">
        <f t="shared" si="3"/>
        <v>106</v>
      </c>
      <c r="AV33" s="76">
        <f t="shared" si="4"/>
        <v>-43</v>
      </c>
    </row>
    <row r="34" spans="1:48" s="55" customFormat="1" ht="15.75" customHeight="1">
      <c r="A34" s="50">
        <v>32</v>
      </c>
      <c r="B34" s="8" t="s">
        <v>31</v>
      </c>
      <c r="C34" s="11">
        <v>16</v>
      </c>
      <c r="D34" s="11">
        <v>3</v>
      </c>
      <c r="E34" s="11"/>
      <c r="F34" s="11"/>
      <c r="G34" s="11"/>
      <c r="H34" s="11"/>
      <c r="I34" s="11"/>
      <c r="J34" s="11">
        <v>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74">
        <f t="shared" si="0"/>
        <v>20</v>
      </c>
      <c r="X34" s="24">
        <v>12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75">
        <f t="shared" si="1"/>
        <v>12</v>
      </c>
      <c r="AT34" s="76">
        <f t="shared" si="2"/>
        <v>20</v>
      </c>
      <c r="AU34" s="75">
        <f t="shared" si="3"/>
        <v>12</v>
      </c>
      <c r="AV34" s="76">
        <f t="shared" si="4"/>
        <v>8</v>
      </c>
    </row>
    <row r="35" spans="1:48" s="55" customFormat="1" ht="15.75" customHeight="1">
      <c r="A35" s="50">
        <v>33</v>
      </c>
      <c r="B35" s="8" t="s">
        <v>32</v>
      </c>
      <c r="C35" s="11">
        <v>127</v>
      </c>
      <c r="D35" s="11">
        <v>4</v>
      </c>
      <c r="E35" s="11">
        <v>4</v>
      </c>
      <c r="F35" s="11">
        <v>4</v>
      </c>
      <c r="G35" s="11"/>
      <c r="H35" s="11">
        <v>2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74">
        <f t="shared" si="0"/>
        <v>141</v>
      </c>
      <c r="X35" s="24">
        <v>45</v>
      </c>
      <c r="Y35" s="24">
        <v>8</v>
      </c>
      <c r="Z35" s="24"/>
      <c r="AA35" s="24">
        <v>1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75">
        <f t="shared" si="1"/>
        <v>54</v>
      </c>
      <c r="AT35" s="76">
        <f t="shared" si="2"/>
        <v>141</v>
      </c>
      <c r="AU35" s="75">
        <f t="shared" si="3"/>
        <v>54</v>
      </c>
      <c r="AV35" s="76">
        <f t="shared" si="4"/>
        <v>87</v>
      </c>
    </row>
    <row r="36" spans="1:48" s="55" customFormat="1" ht="15.75" customHeight="1">
      <c r="A36" s="50">
        <v>34</v>
      </c>
      <c r="B36" s="8" t="s">
        <v>33</v>
      </c>
      <c r="C36" s="11">
        <v>14</v>
      </c>
      <c r="D36" s="11"/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1</v>
      </c>
      <c r="R36" s="11"/>
      <c r="S36" s="11"/>
      <c r="T36" s="11"/>
      <c r="U36" s="11"/>
      <c r="V36" s="11"/>
      <c r="W36" s="51">
        <f t="shared" si="0"/>
        <v>16</v>
      </c>
      <c r="X36" s="24">
        <v>12</v>
      </c>
      <c r="Y36" s="24">
        <v>3</v>
      </c>
      <c r="Z36" s="24">
        <v>1</v>
      </c>
      <c r="AA36" s="24">
        <v>1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75">
        <f t="shared" si="1"/>
        <v>17</v>
      </c>
      <c r="AT36" s="76">
        <f t="shared" si="2"/>
        <v>16</v>
      </c>
      <c r="AU36" s="75">
        <f t="shared" si="3"/>
        <v>17</v>
      </c>
      <c r="AV36" s="76">
        <f t="shared" si="4"/>
        <v>-1</v>
      </c>
    </row>
    <row r="37" spans="1:48" s="55" customFormat="1" ht="15.75" customHeight="1">
      <c r="A37" s="50">
        <v>35</v>
      </c>
      <c r="B37" s="8" t="s">
        <v>34</v>
      </c>
      <c r="C37" s="11">
        <v>30</v>
      </c>
      <c r="D37" s="11">
        <v>5</v>
      </c>
      <c r="E37" s="11"/>
      <c r="F37" s="11">
        <v>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74">
        <f aca="true" t="shared" si="5" ref="W37:W57">SUM(C37:V37)</f>
        <v>37</v>
      </c>
      <c r="X37" s="24">
        <v>28</v>
      </c>
      <c r="Y37" s="24">
        <v>5</v>
      </c>
      <c r="Z37" s="24">
        <v>1</v>
      </c>
      <c r="AA37" s="24"/>
      <c r="AB37" s="24">
        <v>1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75">
        <f t="shared" si="1"/>
        <v>35</v>
      </c>
      <c r="AT37" s="76">
        <f t="shared" si="2"/>
        <v>37</v>
      </c>
      <c r="AU37" s="75">
        <f t="shared" si="3"/>
        <v>35</v>
      </c>
      <c r="AV37" s="76">
        <f t="shared" si="4"/>
        <v>2</v>
      </c>
    </row>
    <row r="38" spans="1:48" ht="15.75" customHeight="1">
      <c r="A38" s="50">
        <v>36</v>
      </c>
      <c r="B38" s="8" t="s">
        <v>35</v>
      </c>
      <c r="C38" s="6">
        <v>49</v>
      </c>
      <c r="D38" s="6">
        <v>13</v>
      </c>
      <c r="E38" s="6">
        <v>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1">
        <f t="shared" si="5"/>
        <v>65</v>
      </c>
      <c r="X38" s="23">
        <v>39</v>
      </c>
      <c r="Y38" s="23">
        <v>3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5">
        <f t="shared" si="1"/>
        <v>42</v>
      </c>
      <c r="AT38" s="76">
        <f t="shared" si="2"/>
        <v>65</v>
      </c>
      <c r="AU38" s="75">
        <f t="shared" si="3"/>
        <v>42</v>
      </c>
      <c r="AV38" s="76">
        <f t="shared" si="4"/>
        <v>23</v>
      </c>
    </row>
    <row r="39" spans="1:48" s="55" customFormat="1" ht="15.75" customHeight="1">
      <c r="A39" s="50">
        <v>37</v>
      </c>
      <c r="B39" s="8" t="s">
        <v>36</v>
      </c>
      <c r="C39" s="11">
        <v>49</v>
      </c>
      <c r="D39" s="11">
        <v>11</v>
      </c>
      <c r="E39" s="11">
        <v>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74">
        <f t="shared" si="5"/>
        <v>64</v>
      </c>
      <c r="X39" s="24">
        <v>21</v>
      </c>
      <c r="Y39" s="24">
        <v>15</v>
      </c>
      <c r="Z39" s="24">
        <v>4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75">
        <f aca="true" t="shared" si="6" ref="AS39:AS58">SUM(X39:AR39)</f>
        <v>40</v>
      </c>
      <c r="AT39" s="76">
        <f aca="true" t="shared" si="7" ref="AT39:AT57">SUM(C39:V39)</f>
        <v>64</v>
      </c>
      <c r="AU39" s="75">
        <f t="shared" si="3"/>
        <v>40</v>
      </c>
      <c r="AV39" s="76">
        <f t="shared" si="4"/>
        <v>24</v>
      </c>
    </row>
    <row r="40" spans="1:48" s="55" customFormat="1" ht="15.75" customHeight="1">
      <c r="A40" s="50">
        <v>38</v>
      </c>
      <c r="B40" s="8" t="s">
        <v>37</v>
      </c>
      <c r="C40" s="11">
        <v>100</v>
      </c>
      <c r="D40" s="11">
        <v>12</v>
      </c>
      <c r="E40" s="11">
        <v>5</v>
      </c>
      <c r="F40" s="11"/>
      <c r="G40" s="11"/>
      <c r="H40" s="11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74">
        <f t="shared" si="5"/>
        <v>118</v>
      </c>
      <c r="X40" s="24">
        <v>83</v>
      </c>
      <c r="Y40" s="24">
        <v>27</v>
      </c>
      <c r="Z40" s="24">
        <v>4</v>
      </c>
      <c r="AA40" s="24">
        <v>2</v>
      </c>
      <c r="AB40" s="24"/>
      <c r="AC40" s="24">
        <v>1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75">
        <f t="shared" si="6"/>
        <v>117</v>
      </c>
      <c r="AT40" s="76">
        <f t="shared" si="7"/>
        <v>118</v>
      </c>
      <c r="AU40" s="75">
        <f aca="true" t="shared" si="8" ref="AU40:AU57">SUM(X40:AR40)</f>
        <v>117</v>
      </c>
      <c r="AV40" s="76">
        <f aca="true" t="shared" si="9" ref="AV40:AV61">AT40-AU40</f>
        <v>1</v>
      </c>
    </row>
    <row r="41" spans="1:48" s="55" customFormat="1" ht="15.75" customHeight="1">
      <c r="A41" s="50">
        <v>39</v>
      </c>
      <c r="B41" s="8" t="s">
        <v>38</v>
      </c>
      <c r="C41" s="11">
        <v>30</v>
      </c>
      <c r="D41" s="11">
        <v>5</v>
      </c>
      <c r="E41" s="11">
        <v>5</v>
      </c>
      <c r="F41" s="11">
        <v>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74">
        <f t="shared" si="5"/>
        <v>41</v>
      </c>
      <c r="X41" s="24">
        <v>11</v>
      </c>
      <c r="Y41" s="24">
        <v>1</v>
      </c>
      <c r="Z41" s="24">
        <v>1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75">
        <f t="shared" si="6"/>
        <v>13</v>
      </c>
      <c r="AT41" s="76">
        <f t="shared" si="7"/>
        <v>41</v>
      </c>
      <c r="AU41" s="75">
        <f t="shared" si="8"/>
        <v>13</v>
      </c>
      <c r="AV41" s="76">
        <f t="shared" si="9"/>
        <v>28</v>
      </c>
    </row>
    <row r="42" spans="1:48" s="55" customFormat="1" ht="15.75" customHeight="1">
      <c r="A42" s="50">
        <v>40</v>
      </c>
      <c r="B42" s="8" t="s">
        <v>39</v>
      </c>
      <c r="C42" s="11">
        <v>96</v>
      </c>
      <c r="D42" s="11">
        <v>25</v>
      </c>
      <c r="E42" s="11">
        <v>3</v>
      </c>
      <c r="F42" s="11">
        <v>4</v>
      </c>
      <c r="G42" s="11">
        <v>2</v>
      </c>
      <c r="H42" s="11">
        <v>2</v>
      </c>
      <c r="I42" s="11"/>
      <c r="J42" s="11"/>
      <c r="K42" s="11"/>
      <c r="L42" s="11"/>
      <c r="M42" s="11"/>
      <c r="N42" s="11"/>
      <c r="O42" s="11"/>
      <c r="P42" s="11"/>
      <c r="Q42" s="11">
        <v>1</v>
      </c>
      <c r="R42" s="11"/>
      <c r="S42" s="11"/>
      <c r="T42" s="11"/>
      <c r="U42" s="11"/>
      <c r="V42" s="11"/>
      <c r="W42" s="74">
        <f t="shared" si="5"/>
        <v>133</v>
      </c>
      <c r="X42" s="24">
        <v>76</v>
      </c>
      <c r="Y42" s="24">
        <v>12</v>
      </c>
      <c r="Z42" s="24">
        <v>3</v>
      </c>
      <c r="AA42" s="24">
        <v>1</v>
      </c>
      <c r="AB42" s="24"/>
      <c r="AC42" s="24">
        <v>1</v>
      </c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75">
        <f t="shared" si="6"/>
        <v>93</v>
      </c>
      <c r="AT42" s="76">
        <f t="shared" si="7"/>
        <v>133</v>
      </c>
      <c r="AU42" s="75">
        <f t="shared" si="8"/>
        <v>93</v>
      </c>
      <c r="AV42" s="76">
        <f t="shared" si="9"/>
        <v>40</v>
      </c>
    </row>
    <row r="43" spans="1:48" s="55" customFormat="1" ht="15.75" customHeight="1">
      <c r="A43" s="50">
        <v>41</v>
      </c>
      <c r="B43" s="8" t="s">
        <v>40</v>
      </c>
      <c r="C43" s="11">
        <v>32</v>
      </c>
      <c r="D43" s="11"/>
      <c r="E43" s="11"/>
      <c r="F43" s="11"/>
      <c r="G43" s="11"/>
      <c r="H43" s="11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74">
        <f t="shared" si="5"/>
        <v>33</v>
      </c>
      <c r="X43" s="24">
        <v>20</v>
      </c>
      <c r="Y43" s="24">
        <v>4</v>
      </c>
      <c r="Z43" s="24"/>
      <c r="AA43" s="24"/>
      <c r="AB43" s="24"/>
      <c r="AC43" s="24">
        <v>1</v>
      </c>
      <c r="AD43" s="24"/>
      <c r="AE43" s="24"/>
      <c r="AF43" s="24"/>
      <c r="AG43" s="24"/>
      <c r="AH43" s="24">
        <v>1</v>
      </c>
      <c r="AI43" s="24"/>
      <c r="AJ43" s="24">
        <v>1</v>
      </c>
      <c r="AK43" s="24"/>
      <c r="AL43" s="24"/>
      <c r="AM43" s="24"/>
      <c r="AN43" s="24"/>
      <c r="AO43" s="24"/>
      <c r="AP43" s="24"/>
      <c r="AQ43" s="24"/>
      <c r="AR43" s="24"/>
      <c r="AS43" s="75">
        <f t="shared" si="6"/>
        <v>27</v>
      </c>
      <c r="AT43" s="76">
        <f t="shared" si="7"/>
        <v>33</v>
      </c>
      <c r="AU43" s="75">
        <f t="shared" si="8"/>
        <v>27</v>
      </c>
      <c r="AV43" s="76">
        <f t="shared" si="9"/>
        <v>6</v>
      </c>
    </row>
    <row r="44" spans="1:48" s="55" customFormat="1" ht="15.75" customHeight="1">
      <c r="A44" s="50">
        <v>42</v>
      </c>
      <c r="B44" s="8" t="s">
        <v>41</v>
      </c>
      <c r="C44" s="11">
        <v>33</v>
      </c>
      <c r="D44" s="11">
        <v>14</v>
      </c>
      <c r="E44" s="11">
        <v>3</v>
      </c>
      <c r="F44" s="11"/>
      <c r="G44" s="11">
        <v>1</v>
      </c>
      <c r="H44" s="11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74">
        <f t="shared" si="5"/>
        <v>53</v>
      </c>
      <c r="X44" s="24">
        <v>38</v>
      </c>
      <c r="Y44" s="24">
        <v>16</v>
      </c>
      <c r="Z44" s="24">
        <v>4</v>
      </c>
      <c r="AA44" s="24"/>
      <c r="AB44" s="24"/>
      <c r="AC44" s="24">
        <v>1</v>
      </c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75">
        <f t="shared" si="6"/>
        <v>59</v>
      </c>
      <c r="AT44" s="76">
        <f t="shared" si="7"/>
        <v>53</v>
      </c>
      <c r="AU44" s="75">
        <f t="shared" si="8"/>
        <v>59</v>
      </c>
      <c r="AV44" s="76">
        <f t="shared" si="9"/>
        <v>-6</v>
      </c>
    </row>
    <row r="45" spans="1:48" s="55" customFormat="1" ht="15.75" customHeight="1">
      <c r="A45" s="50">
        <v>43</v>
      </c>
      <c r="B45" s="8" t="s">
        <v>42</v>
      </c>
      <c r="C45" s="11">
        <v>17</v>
      </c>
      <c r="D45" s="11">
        <v>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74">
        <f t="shared" si="5"/>
        <v>19</v>
      </c>
      <c r="X45" s="24">
        <v>4</v>
      </c>
      <c r="Y45" s="24">
        <v>1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75">
        <f t="shared" si="6"/>
        <v>5</v>
      </c>
      <c r="AT45" s="76">
        <f t="shared" si="7"/>
        <v>19</v>
      </c>
      <c r="AU45" s="75">
        <f t="shared" si="8"/>
        <v>5</v>
      </c>
      <c r="AV45" s="76">
        <f t="shared" si="9"/>
        <v>14</v>
      </c>
    </row>
    <row r="46" spans="1:48" s="55" customFormat="1" ht="15.75" customHeight="1">
      <c r="A46" s="50">
        <v>44</v>
      </c>
      <c r="B46" s="8" t="s">
        <v>43</v>
      </c>
      <c r="C46" s="11">
        <v>121</v>
      </c>
      <c r="D46" s="11">
        <v>10</v>
      </c>
      <c r="E46" s="11">
        <v>4</v>
      </c>
      <c r="F46" s="11">
        <v>2</v>
      </c>
      <c r="G46" s="11">
        <v>1</v>
      </c>
      <c r="H46" s="11"/>
      <c r="I46" s="11"/>
      <c r="J46" s="11"/>
      <c r="K46" s="11">
        <v>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4">
        <f t="shared" si="5"/>
        <v>143</v>
      </c>
      <c r="X46" s="24">
        <v>180</v>
      </c>
      <c r="Y46" s="24">
        <v>20</v>
      </c>
      <c r="Z46" s="24">
        <v>5</v>
      </c>
      <c r="AA46" s="24">
        <v>1</v>
      </c>
      <c r="AB46" s="24">
        <v>1</v>
      </c>
      <c r="AC46" s="24"/>
      <c r="AD46" s="24"/>
      <c r="AE46" s="24"/>
      <c r="AF46" s="24"/>
      <c r="AG46" s="24"/>
      <c r="AH46" s="24"/>
      <c r="AI46" s="24"/>
      <c r="AJ46" s="24">
        <v>1</v>
      </c>
      <c r="AK46" s="24"/>
      <c r="AL46" s="24"/>
      <c r="AM46" s="24"/>
      <c r="AN46" s="24"/>
      <c r="AO46" s="24"/>
      <c r="AP46" s="24"/>
      <c r="AQ46" s="24"/>
      <c r="AR46" s="24"/>
      <c r="AS46" s="75">
        <f t="shared" si="6"/>
        <v>208</v>
      </c>
      <c r="AT46" s="76">
        <f t="shared" si="7"/>
        <v>143</v>
      </c>
      <c r="AU46" s="75">
        <f t="shared" si="8"/>
        <v>208</v>
      </c>
      <c r="AV46" s="76">
        <f t="shared" si="9"/>
        <v>-65</v>
      </c>
    </row>
    <row r="47" spans="1:48" s="55" customFormat="1" ht="15.75" customHeight="1">
      <c r="A47" s="50">
        <v>45</v>
      </c>
      <c r="B47" s="8" t="s">
        <v>44</v>
      </c>
      <c r="C47" s="11">
        <v>45</v>
      </c>
      <c r="D47" s="11">
        <v>5</v>
      </c>
      <c r="E47" s="11">
        <v>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74">
        <f t="shared" si="5"/>
        <v>51</v>
      </c>
      <c r="X47" s="24">
        <v>29</v>
      </c>
      <c r="Y47" s="24">
        <v>2</v>
      </c>
      <c r="Z47" s="24"/>
      <c r="AA47" s="24"/>
      <c r="AB47" s="24"/>
      <c r="AC47" s="24"/>
      <c r="AD47" s="24"/>
      <c r="AE47" s="24"/>
      <c r="AF47" s="24"/>
      <c r="AG47" s="24"/>
      <c r="AH47" s="24">
        <v>1</v>
      </c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75">
        <f t="shared" si="6"/>
        <v>32</v>
      </c>
      <c r="AT47" s="76">
        <f t="shared" si="7"/>
        <v>51</v>
      </c>
      <c r="AU47" s="75">
        <f t="shared" si="8"/>
        <v>32</v>
      </c>
      <c r="AV47" s="76">
        <f t="shared" si="9"/>
        <v>19</v>
      </c>
    </row>
    <row r="48" spans="1:48" ht="15.75" customHeight="1">
      <c r="A48" s="50">
        <v>46</v>
      </c>
      <c r="B48" s="8" t="s">
        <v>45</v>
      </c>
      <c r="C48" s="6">
        <v>32</v>
      </c>
      <c r="D48" s="6">
        <v>8</v>
      </c>
      <c r="E48" s="6">
        <v>1</v>
      </c>
      <c r="F48" s="6">
        <v>1</v>
      </c>
      <c r="G48" s="6"/>
      <c r="H48" s="6">
        <v>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1">
        <f t="shared" si="5"/>
        <v>45</v>
      </c>
      <c r="X48" s="23">
        <v>35</v>
      </c>
      <c r="Y48" s="23">
        <v>7</v>
      </c>
      <c r="Z48" s="23"/>
      <c r="AA48" s="23">
        <v>1</v>
      </c>
      <c r="AB48" s="23"/>
      <c r="AC48" s="23">
        <v>1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52">
        <f t="shared" si="6"/>
        <v>44</v>
      </c>
      <c r="AT48" s="53">
        <f t="shared" si="7"/>
        <v>45</v>
      </c>
      <c r="AU48" s="52">
        <f t="shared" si="8"/>
        <v>44</v>
      </c>
      <c r="AV48" s="53">
        <f t="shared" si="9"/>
        <v>1</v>
      </c>
    </row>
    <row r="49" spans="1:48" s="55" customFormat="1" ht="15.75" customHeight="1">
      <c r="A49" s="50">
        <v>47</v>
      </c>
      <c r="B49" s="8" t="s">
        <v>46</v>
      </c>
      <c r="C49" s="11">
        <v>49</v>
      </c>
      <c r="D49" s="11">
        <v>6</v>
      </c>
      <c r="E49" s="11">
        <v>1</v>
      </c>
      <c r="F49" s="11">
        <v>2</v>
      </c>
      <c r="G49" s="11">
        <v>1</v>
      </c>
      <c r="H49" s="11"/>
      <c r="I49" s="11"/>
      <c r="J49" s="11"/>
      <c r="K49" s="11"/>
      <c r="L49" s="11"/>
      <c r="M49" s="11"/>
      <c r="N49" s="11"/>
      <c r="O49" s="11"/>
      <c r="P49" s="11"/>
      <c r="Q49" s="11">
        <v>1</v>
      </c>
      <c r="R49" s="11"/>
      <c r="S49" s="11"/>
      <c r="T49" s="11"/>
      <c r="U49" s="11"/>
      <c r="V49" s="11"/>
      <c r="W49" s="74">
        <f t="shared" si="5"/>
        <v>60</v>
      </c>
      <c r="X49" s="24">
        <v>35</v>
      </c>
      <c r="Y49" s="24">
        <v>6</v>
      </c>
      <c r="Z49" s="24">
        <v>1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>
        <v>1</v>
      </c>
      <c r="AQ49" s="24"/>
      <c r="AR49" s="24"/>
      <c r="AS49" s="75">
        <f t="shared" si="6"/>
        <v>43</v>
      </c>
      <c r="AT49" s="76">
        <f t="shared" si="7"/>
        <v>60</v>
      </c>
      <c r="AU49" s="75">
        <f t="shared" si="8"/>
        <v>43</v>
      </c>
      <c r="AV49" s="76">
        <f t="shared" si="9"/>
        <v>17</v>
      </c>
    </row>
    <row r="50" spans="1:48" s="55" customFormat="1" ht="15.75" customHeight="1">
      <c r="A50" s="50">
        <v>48</v>
      </c>
      <c r="B50" s="8" t="s">
        <v>47</v>
      </c>
      <c r="C50" s="11">
        <v>58</v>
      </c>
      <c r="D50" s="11">
        <v>6</v>
      </c>
      <c r="E50" s="11">
        <v>1</v>
      </c>
      <c r="F50" s="11">
        <v>2</v>
      </c>
      <c r="G50" s="11"/>
      <c r="H50" s="11">
        <v>1</v>
      </c>
      <c r="I50" s="11"/>
      <c r="J50" s="11"/>
      <c r="K50" s="11"/>
      <c r="L50" s="11"/>
      <c r="M50" s="11"/>
      <c r="N50" s="11"/>
      <c r="O50" s="11"/>
      <c r="P50" s="11"/>
      <c r="Q50" s="11">
        <v>2</v>
      </c>
      <c r="R50" s="11"/>
      <c r="S50" s="11"/>
      <c r="T50" s="11">
        <v>1</v>
      </c>
      <c r="U50" s="11"/>
      <c r="V50" s="11"/>
      <c r="W50" s="74">
        <f t="shared" si="5"/>
        <v>71</v>
      </c>
      <c r="X50" s="24">
        <v>71</v>
      </c>
      <c r="Y50" s="24">
        <v>6</v>
      </c>
      <c r="Z50" s="24">
        <v>1</v>
      </c>
      <c r="AA50" s="24"/>
      <c r="AB50" s="24"/>
      <c r="AC50" s="24"/>
      <c r="AD50" s="24"/>
      <c r="AE50" s="24"/>
      <c r="AF50" s="24"/>
      <c r="AG50" s="24"/>
      <c r="AH50" s="24">
        <v>1</v>
      </c>
      <c r="AI50" s="24"/>
      <c r="AJ50" s="24"/>
      <c r="AK50" s="24"/>
      <c r="AL50" s="24"/>
      <c r="AM50" s="24"/>
      <c r="AN50" s="24"/>
      <c r="AO50" s="24"/>
      <c r="AP50" s="24"/>
      <c r="AQ50" s="24">
        <v>1</v>
      </c>
      <c r="AR50" s="24"/>
      <c r="AS50" s="75">
        <f t="shared" si="6"/>
        <v>80</v>
      </c>
      <c r="AT50" s="76">
        <f t="shared" si="7"/>
        <v>71</v>
      </c>
      <c r="AU50" s="75">
        <f t="shared" si="8"/>
        <v>80</v>
      </c>
      <c r="AV50" s="76">
        <f t="shared" si="9"/>
        <v>-9</v>
      </c>
    </row>
    <row r="51" spans="1:48" ht="15.75" customHeight="1">
      <c r="A51" s="50">
        <v>49</v>
      </c>
      <c r="B51" s="8" t="s">
        <v>48</v>
      </c>
      <c r="C51" s="6">
        <v>18</v>
      </c>
      <c r="D51" s="6">
        <v>4</v>
      </c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4">
        <f t="shared" si="5"/>
        <v>23</v>
      </c>
      <c r="X51" s="23">
        <v>37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52">
        <f t="shared" si="6"/>
        <v>37</v>
      </c>
      <c r="AT51" s="53">
        <f t="shared" si="7"/>
        <v>23</v>
      </c>
      <c r="AU51" s="52">
        <f t="shared" si="8"/>
        <v>37</v>
      </c>
      <c r="AV51" s="53">
        <f t="shared" si="9"/>
        <v>-14</v>
      </c>
    </row>
    <row r="52" spans="1:48" s="55" customFormat="1" ht="15.75" customHeight="1">
      <c r="A52" s="50">
        <v>50</v>
      </c>
      <c r="B52" s="8" t="s">
        <v>49</v>
      </c>
      <c r="C52" s="11">
        <v>31</v>
      </c>
      <c r="D52" s="11">
        <v>6</v>
      </c>
      <c r="E52" s="11">
        <v>4</v>
      </c>
      <c r="F52" s="11">
        <v>1</v>
      </c>
      <c r="G52" s="11"/>
      <c r="H52" s="11">
        <v>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74">
        <f t="shared" si="5"/>
        <v>43</v>
      </c>
      <c r="X52" s="24">
        <v>25</v>
      </c>
      <c r="Y52" s="24">
        <v>8</v>
      </c>
      <c r="Z52" s="24">
        <v>3</v>
      </c>
      <c r="AA52" s="24"/>
      <c r="AB52" s="24"/>
      <c r="AC52" s="24">
        <v>1</v>
      </c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52">
        <f t="shared" si="6"/>
        <v>37</v>
      </c>
      <c r="AT52" s="53">
        <f t="shared" si="7"/>
        <v>43</v>
      </c>
      <c r="AU52" s="52">
        <f t="shared" si="8"/>
        <v>37</v>
      </c>
      <c r="AV52" s="53">
        <f t="shared" si="9"/>
        <v>6</v>
      </c>
    </row>
    <row r="53" spans="1:48" s="55" customFormat="1" ht="15.75" customHeight="1">
      <c r="A53" s="50">
        <v>51</v>
      </c>
      <c r="B53" s="8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74">
        <v>19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75">
        <v>6</v>
      </c>
      <c r="AT53" s="76">
        <v>19</v>
      </c>
      <c r="AU53" s="75">
        <v>6</v>
      </c>
      <c r="AV53" s="76">
        <f t="shared" si="9"/>
        <v>13</v>
      </c>
    </row>
    <row r="54" spans="1:48" s="55" customFormat="1" ht="15.75" customHeight="1">
      <c r="A54" s="50">
        <v>52</v>
      </c>
      <c r="B54" s="8" t="s">
        <v>51</v>
      </c>
      <c r="C54" s="11">
        <v>65</v>
      </c>
      <c r="D54" s="11">
        <v>6</v>
      </c>
      <c r="E54" s="11">
        <v>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74">
        <f t="shared" si="5"/>
        <v>74</v>
      </c>
      <c r="X54" s="24">
        <v>35</v>
      </c>
      <c r="Y54" s="24">
        <v>10</v>
      </c>
      <c r="Z54" s="24">
        <v>1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52">
        <f t="shared" si="6"/>
        <v>46</v>
      </c>
      <c r="AT54" s="53">
        <f t="shared" si="7"/>
        <v>74</v>
      </c>
      <c r="AU54" s="52">
        <f t="shared" si="8"/>
        <v>46</v>
      </c>
      <c r="AV54" s="53">
        <f t="shared" si="9"/>
        <v>28</v>
      </c>
    </row>
    <row r="55" spans="1:48" s="73" customFormat="1" ht="15.75" customHeight="1">
      <c r="A55" s="66">
        <v>53</v>
      </c>
      <c r="B55" s="67" t="s">
        <v>52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4">
        <v>66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5">
        <v>45</v>
      </c>
      <c r="AT55" s="76">
        <v>66</v>
      </c>
      <c r="AU55" s="75">
        <v>45</v>
      </c>
      <c r="AV55" s="76">
        <f t="shared" si="9"/>
        <v>21</v>
      </c>
    </row>
    <row r="56" spans="1:48" s="55" customFormat="1" ht="15.75" customHeight="1">
      <c r="A56" s="50">
        <v>54</v>
      </c>
      <c r="B56" s="8" t="s">
        <v>53</v>
      </c>
      <c r="C56" s="11">
        <v>53</v>
      </c>
      <c r="D56" s="11">
        <v>12</v>
      </c>
      <c r="E56" s="11">
        <v>3</v>
      </c>
      <c r="F56" s="11">
        <v>2</v>
      </c>
      <c r="G56" s="11">
        <v>1</v>
      </c>
      <c r="H56" s="11">
        <v>2</v>
      </c>
      <c r="I56" s="11">
        <v>1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74">
        <f t="shared" si="5"/>
        <v>74</v>
      </c>
      <c r="X56" s="24">
        <v>40</v>
      </c>
      <c r="Y56" s="24">
        <v>21</v>
      </c>
      <c r="Z56" s="24">
        <v>3</v>
      </c>
      <c r="AA56" s="24">
        <v>1</v>
      </c>
      <c r="AB56" s="24"/>
      <c r="AC56" s="24">
        <v>2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52">
        <f t="shared" si="6"/>
        <v>67</v>
      </c>
      <c r="AT56" s="53">
        <f t="shared" si="7"/>
        <v>74</v>
      </c>
      <c r="AU56" s="52">
        <f t="shared" si="8"/>
        <v>67</v>
      </c>
      <c r="AV56" s="53">
        <f t="shared" si="9"/>
        <v>7</v>
      </c>
    </row>
    <row r="57" spans="1:48" ht="15.75" customHeight="1">
      <c r="A57" s="50">
        <v>55</v>
      </c>
      <c r="B57" s="8" t="s">
        <v>54</v>
      </c>
      <c r="C57" s="6">
        <v>21</v>
      </c>
      <c r="D57" s="6"/>
      <c r="E57" s="6">
        <v>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4">
        <f t="shared" si="5"/>
        <v>22</v>
      </c>
      <c r="X57" s="23">
        <v>21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52">
        <f t="shared" si="6"/>
        <v>21</v>
      </c>
      <c r="AT57" s="53">
        <f t="shared" si="7"/>
        <v>22</v>
      </c>
      <c r="AU57" s="52">
        <f t="shared" si="8"/>
        <v>21</v>
      </c>
      <c r="AV57" s="53">
        <f t="shared" si="9"/>
        <v>1</v>
      </c>
    </row>
    <row r="58" spans="1:48" ht="15.75" customHeight="1">
      <c r="A58" s="50">
        <v>56</v>
      </c>
      <c r="B58" s="8" t="s">
        <v>55</v>
      </c>
      <c r="C58" s="6">
        <v>10</v>
      </c>
      <c r="D58" s="6">
        <v>3</v>
      </c>
      <c r="E58" s="6">
        <v>3</v>
      </c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1">
        <f>SUM(C58:V58)</f>
        <v>17</v>
      </c>
      <c r="X58" s="23">
        <v>3</v>
      </c>
      <c r="Y58" s="23">
        <v>2</v>
      </c>
      <c r="Z58" s="23">
        <v>1</v>
      </c>
      <c r="AA58" s="23">
        <v>1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52">
        <f t="shared" si="6"/>
        <v>7</v>
      </c>
      <c r="AT58" s="53">
        <f>SUM(C58:V58)</f>
        <v>17</v>
      </c>
      <c r="AU58" s="52">
        <f>SUM(X58:AR58)</f>
        <v>7</v>
      </c>
      <c r="AV58" s="53">
        <f t="shared" si="9"/>
        <v>10</v>
      </c>
    </row>
    <row r="59" spans="1:48" ht="15.75" customHeight="1">
      <c r="A59" s="50">
        <v>57</v>
      </c>
      <c r="B59" s="8" t="s">
        <v>56</v>
      </c>
      <c r="C59" s="6">
        <v>58</v>
      </c>
      <c r="D59" s="6">
        <v>3</v>
      </c>
      <c r="E59" s="6">
        <v>1</v>
      </c>
      <c r="F59" s="6">
        <v>2</v>
      </c>
      <c r="G59" s="6">
        <v>1</v>
      </c>
      <c r="H59" s="6">
        <v>1</v>
      </c>
      <c r="I59" s="6"/>
      <c r="J59" s="6">
        <v>3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1">
        <f>SUM(C59:V59)</f>
        <v>69</v>
      </c>
      <c r="X59" s="23">
        <v>48</v>
      </c>
      <c r="Y59" s="23">
        <v>3</v>
      </c>
      <c r="Z59" s="23">
        <v>1</v>
      </c>
      <c r="AA59" s="23">
        <v>1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52">
        <f>SUM(X59:AR59)</f>
        <v>53</v>
      </c>
      <c r="AT59" s="53">
        <f>SUM(C59:V59)</f>
        <v>69</v>
      </c>
      <c r="AU59" s="52">
        <f>SUM(X59:AR59)</f>
        <v>53</v>
      </c>
      <c r="AV59" s="53">
        <f t="shared" si="9"/>
        <v>16</v>
      </c>
    </row>
    <row r="60" spans="1:48" s="55" customFormat="1" ht="15.75" customHeight="1">
      <c r="A60" s="50">
        <v>58</v>
      </c>
      <c r="B60" s="8" t="s">
        <v>57</v>
      </c>
      <c r="C60" s="11">
        <v>111</v>
      </c>
      <c r="D60" s="11">
        <v>9</v>
      </c>
      <c r="E60" s="11">
        <v>4</v>
      </c>
      <c r="F60" s="11">
        <v>2</v>
      </c>
      <c r="G60" s="11"/>
      <c r="H60" s="11">
        <v>1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74">
        <f>SUM(C60:V60)</f>
        <v>127</v>
      </c>
      <c r="X60" s="24">
        <v>40</v>
      </c>
      <c r="Y60" s="24">
        <v>5</v>
      </c>
      <c r="Z60" s="24">
        <v>1</v>
      </c>
      <c r="AA60" s="24">
        <v>1</v>
      </c>
      <c r="AB60" s="24">
        <v>1</v>
      </c>
      <c r="AC60" s="24"/>
      <c r="AD60" s="24"/>
      <c r="AE60" s="24"/>
      <c r="AF60" s="24"/>
      <c r="AG60" s="24"/>
      <c r="AH60" s="24">
        <v>1</v>
      </c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75">
        <f>SUM(X60:AR60)</f>
        <v>49</v>
      </c>
      <c r="AT60" s="76">
        <f>SUM(C60:V60)</f>
        <v>127</v>
      </c>
      <c r="AU60" s="75">
        <f>SUM(X60:AR60)</f>
        <v>49</v>
      </c>
      <c r="AV60" s="76">
        <f t="shared" si="9"/>
        <v>78</v>
      </c>
    </row>
    <row r="61" spans="1:48" ht="15.75" customHeight="1">
      <c r="A61" s="50">
        <v>59</v>
      </c>
      <c r="B61" s="8" t="s">
        <v>58</v>
      </c>
      <c r="C61" s="6">
        <v>12</v>
      </c>
      <c r="D61" s="6">
        <v>3</v>
      </c>
      <c r="E61" s="6"/>
      <c r="F61" s="6">
        <v>2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1">
        <f>SUM(C61:V61)</f>
        <v>17</v>
      </c>
      <c r="X61" s="23">
        <v>29</v>
      </c>
      <c r="Y61" s="23">
        <v>1</v>
      </c>
      <c r="Z61" s="23">
        <v>1</v>
      </c>
      <c r="AA61" s="23"/>
      <c r="AB61" s="23">
        <v>1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>
        <v>1</v>
      </c>
      <c r="AP61" s="23"/>
      <c r="AQ61" s="23"/>
      <c r="AR61" s="23"/>
      <c r="AS61" s="52">
        <f>SUM(X61:AR61)</f>
        <v>33</v>
      </c>
      <c r="AT61" s="53">
        <f>SUM(C61:V61)</f>
        <v>17</v>
      </c>
      <c r="AU61" s="52">
        <f>SUM(X61:AR61)</f>
        <v>33</v>
      </c>
      <c r="AV61" s="53">
        <f t="shared" si="9"/>
        <v>-16</v>
      </c>
    </row>
    <row r="62" spans="24:49" ht="15.75" customHeight="1" thickBot="1"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60"/>
      <c r="AT62" s="61"/>
      <c r="AU62" s="62"/>
      <c r="AV62" s="61"/>
      <c r="AW62" s="59"/>
    </row>
    <row r="63" spans="1:49" s="16" customFormat="1" ht="15.75" customHeight="1" thickBot="1">
      <c r="A63" s="39"/>
      <c r="B63" s="17" t="s">
        <v>70</v>
      </c>
      <c r="C63" s="18">
        <f aca="true" t="shared" si="10" ref="C63:S63">SUM(C3:C61)</f>
        <v>4234</v>
      </c>
      <c r="D63" s="18">
        <f t="shared" si="10"/>
        <v>715</v>
      </c>
      <c r="E63" s="18">
        <f t="shared" si="10"/>
        <v>328</v>
      </c>
      <c r="F63" s="18">
        <f t="shared" si="10"/>
        <v>125</v>
      </c>
      <c r="G63" s="18">
        <f t="shared" si="10"/>
        <v>100</v>
      </c>
      <c r="H63" s="18">
        <f t="shared" si="10"/>
        <v>122</v>
      </c>
      <c r="I63" s="18">
        <f t="shared" si="10"/>
        <v>13</v>
      </c>
      <c r="J63" s="18">
        <f t="shared" si="10"/>
        <v>4</v>
      </c>
      <c r="K63" s="18">
        <f t="shared" si="10"/>
        <v>5</v>
      </c>
      <c r="L63" s="18">
        <f t="shared" si="10"/>
        <v>0</v>
      </c>
      <c r="M63" s="18">
        <f t="shared" si="10"/>
        <v>1</v>
      </c>
      <c r="N63" s="18">
        <f t="shared" si="10"/>
        <v>1</v>
      </c>
      <c r="O63" s="18">
        <f t="shared" si="10"/>
        <v>0</v>
      </c>
      <c r="P63" s="18">
        <f t="shared" si="10"/>
        <v>1</v>
      </c>
      <c r="Q63" s="18">
        <f t="shared" si="10"/>
        <v>42</v>
      </c>
      <c r="R63" s="18">
        <f t="shared" si="10"/>
        <v>0</v>
      </c>
      <c r="S63" s="18">
        <f t="shared" si="10"/>
        <v>1</v>
      </c>
      <c r="T63" s="18"/>
      <c r="U63" s="18">
        <f aca="true" t="shared" si="11" ref="U63:AP63">SUM(U3:U61)</f>
        <v>0</v>
      </c>
      <c r="V63" s="18">
        <f t="shared" si="11"/>
        <v>0</v>
      </c>
      <c r="W63" s="32">
        <f t="shared" si="11"/>
        <v>5778</v>
      </c>
      <c r="X63" s="30">
        <f t="shared" si="11"/>
        <v>3169</v>
      </c>
      <c r="Y63" s="30">
        <f t="shared" si="11"/>
        <v>561</v>
      </c>
      <c r="Z63" s="30">
        <f t="shared" si="11"/>
        <v>111</v>
      </c>
      <c r="AA63" s="30">
        <f t="shared" si="11"/>
        <v>55</v>
      </c>
      <c r="AB63" s="30">
        <f t="shared" si="11"/>
        <v>17</v>
      </c>
      <c r="AC63" s="30">
        <f t="shared" si="11"/>
        <v>34</v>
      </c>
      <c r="AD63" s="30">
        <f t="shared" si="11"/>
        <v>1</v>
      </c>
      <c r="AE63" s="30">
        <f t="shared" si="11"/>
        <v>0</v>
      </c>
      <c r="AF63" s="30"/>
      <c r="AG63" s="30">
        <f t="shared" si="11"/>
        <v>0</v>
      </c>
      <c r="AH63" s="30">
        <f t="shared" si="11"/>
        <v>9</v>
      </c>
      <c r="AI63" s="30">
        <f t="shared" si="11"/>
        <v>0</v>
      </c>
      <c r="AJ63" s="30">
        <f t="shared" si="11"/>
        <v>2</v>
      </c>
      <c r="AK63" s="30">
        <f t="shared" si="11"/>
        <v>0</v>
      </c>
      <c r="AL63" s="30">
        <f t="shared" si="11"/>
        <v>0</v>
      </c>
      <c r="AM63" s="30">
        <f t="shared" si="11"/>
        <v>0</v>
      </c>
      <c r="AN63" s="30">
        <f t="shared" si="11"/>
        <v>1</v>
      </c>
      <c r="AO63" s="30">
        <f t="shared" si="11"/>
        <v>1</v>
      </c>
      <c r="AP63" s="30">
        <f t="shared" si="11"/>
        <v>1</v>
      </c>
      <c r="AQ63" s="30"/>
      <c r="AR63" s="30">
        <f>SUM(AR3:AR61)</f>
        <v>1</v>
      </c>
      <c r="AS63" s="34">
        <f>SUM(AS3:AS61)</f>
        <v>4017</v>
      </c>
      <c r="AT63" s="63">
        <f>SUM(AT3:AT62)</f>
        <v>5778</v>
      </c>
      <c r="AU63" s="63">
        <f>SUM(AU3:AU62)</f>
        <v>4017</v>
      </c>
      <c r="AV63" s="46">
        <f>AT63-AU63</f>
        <v>1761</v>
      </c>
      <c r="AW63" s="22"/>
    </row>
    <row r="64" spans="2:22" ht="15.75" customHeight="1">
      <c r="B64" s="6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</sheetData>
  <sheetProtection/>
  <mergeCells count="4">
    <mergeCell ref="A1:A2"/>
    <mergeCell ref="B1:B2"/>
    <mergeCell ref="C1:W1"/>
    <mergeCell ref="X1:AS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drakoulis</dc:creator>
  <cp:keywords/>
  <dc:description/>
  <cp:lastModifiedBy>u0000rov</cp:lastModifiedBy>
  <cp:lastPrinted>2010-12-01T12:21:36Z</cp:lastPrinted>
  <dcterms:created xsi:type="dcterms:W3CDTF">2010-01-27T11:53:30Z</dcterms:created>
  <dcterms:modified xsi:type="dcterms:W3CDTF">2010-12-30T13:42:59Z</dcterms:modified>
  <cp:category/>
  <cp:version/>
  <cp:contentType/>
  <cp:contentStatus/>
</cp:coreProperties>
</file>