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2115" firstSheet="4" activeTab="4"/>
  </bookViews>
  <sheets>
    <sheet name="Φύλλο1" sheetId="1" r:id="rId1"/>
    <sheet name="96" sheetId="2" r:id="rId2"/>
    <sheet name="Εκλ. 98" sheetId="3" r:id="rId3"/>
    <sheet name="Εκλ. 2000" sheetId="4" r:id="rId4"/>
    <sheet name="ΕΚΛ. 2003" sheetId="5" r:id="rId5"/>
    <sheet name="ΕΚΛ. 2004" sheetId="6" r:id="rId6"/>
    <sheet name="Φύλλο8" sheetId="7" r:id="rId7"/>
    <sheet name="Φύλλο9" sheetId="8" r:id="rId8"/>
    <sheet name="Φύλλο10" sheetId="9" r:id="rId9"/>
    <sheet name="Φύλλο11" sheetId="10" r:id="rId10"/>
    <sheet name="Φύλλο12" sheetId="11" r:id="rId11"/>
    <sheet name="Φύλλο13" sheetId="12" r:id="rId12"/>
    <sheet name="Φύλλο14" sheetId="13" r:id="rId13"/>
    <sheet name="Φύλλο15" sheetId="14" r:id="rId14"/>
    <sheet name="Φύλλο16" sheetId="15" r:id="rId15"/>
  </sheets>
  <definedNames>
    <definedName name="_xlnm.Print_Titles" localSheetId="1">'96'!$1:$2</definedName>
    <definedName name="_xlnm.Print_Titles" localSheetId="2">'Εκλ. 98'!$1:$2</definedName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<sst xmlns="http://schemas.openxmlformats.org/spreadsheetml/2006/main" count="419" uniqueCount="85">
  <si>
    <t>ΠΑΣΚ-ΠΕ</t>
  </si>
  <si>
    <t>ΔΑΚΕ-ΠΕ</t>
  </si>
  <si>
    <t>Δ.Ε.Ε.-Σ.</t>
  </si>
  <si>
    <t>ΣΥΝΔΙΚΑΛΙΣΤΙΚΗ ΠΡΩΤΟΒΟΥΛΙΑ</t>
  </si>
  <si>
    <t>ΑΓΩΝΙΣΤΙΚΗ ΡΙΖΟΣΠΑΣΤΙΚΗ ΠΑΡΕΜΒΑΣΗ</t>
  </si>
  <si>
    <t>ΣΥΝΟΛΟ</t>
  </si>
  <si>
    <t>Α΄Αθηνών</t>
  </si>
  <si>
    <t>Β΄Αθηνών</t>
  </si>
  <si>
    <t>Γ΄Αθηνών</t>
  </si>
  <si>
    <t>Δ΄Αθηνών</t>
  </si>
  <si>
    <t>Πειραιά</t>
  </si>
  <si>
    <t>Ανατ. Αττική</t>
  </si>
  <si>
    <t>Δυτ. Αττική</t>
  </si>
  <si>
    <t>Αιτωλοακαρνανία</t>
  </si>
  <si>
    <t>Αργολίδα</t>
  </si>
  <si>
    <t>Αρκαδία</t>
  </si>
  <si>
    <t>Άρτα</t>
  </si>
  <si>
    <t>Αχαΐα</t>
  </si>
  <si>
    <t>Βοιωτία</t>
  </si>
  <si>
    <t>Γρεβενά</t>
  </si>
  <si>
    <t>Δράμα</t>
  </si>
  <si>
    <t>Δωδεκάνησα</t>
  </si>
  <si>
    <t>Έβρος</t>
  </si>
  <si>
    <t>Εύβοια</t>
  </si>
  <si>
    <t>Ευρυτανία</t>
  </si>
  <si>
    <t>Ζάκυνθος</t>
  </si>
  <si>
    <t>Ηλεία</t>
  </si>
  <si>
    <t>Ημαθία</t>
  </si>
  <si>
    <t>Ηράκλειο</t>
  </si>
  <si>
    <t>Θεσπρωτία</t>
  </si>
  <si>
    <t>Α΄ Θεσσαλονίκης</t>
  </si>
  <si>
    <t>Β΄ Θεσσαλονίκης</t>
  </si>
  <si>
    <t>Ιωάννινα</t>
  </si>
  <si>
    <t>Καβάλα</t>
  </si>
  <si>
    <t>Καρδίτσα</t>
  </si>
  <si>
    <t>Καστοριά</t>
  </si>
  <si>
    <t>Κέρκυρα</t>
  </si>
  <si>
    <t>Κεφαλληνία</t>
  </si>
  <si>
    <t>Κιλκίς</t>
  </si>
  <si>
    <t>Κοζάνη</t>
  </si>
  <si>
    <t>Κορίνθια</t>
  </si>
  <si>
    <t>Κυκλάδες</t>
  </si>
  <si>
    <t>Λακωνία</t>
  </si>
  <si>
    <t>Λάρισα</t>
  </si>
  <si>
    <t>Λασίθι</t>
  </si>
  <si>
    <t>Λέσβος</t>
  </si>
  <si>
    <t>Λευκάδα</t>
  </si>
  <si>
    <t>Μαγνησία</t>
  </si>
  <si>
    <t>Μεσσηνία</t>
  </si>
  <si>
    <t>Ξάνθη</t>
  </si>
  <si>
    <t>Πέλλα</t>
  </si>
  <si>
    <t>Πιερία</t>
  </si>
  <si>
    <t>Πρέβεζα</t>
  </si>
  <si>
    <t>Ρέθυμνο</t>
  </si>
  <si>
    <t>Ροδόπη</t>
  </si>
  <si>
    <t>Σάμος</t>
  </si>
  <si>
    <t>Σέρρες</t>
  </si>
  <si>
    <t>Τρίκαλα</t>
  </si>
  <si>
    <t>Φθιώτιδα</t>
  </si>
  <si>
    <t>Φλώρινα</t>
  </si>
  <si>
    <t>Φωκίδα</t>
  </si>
  <si>
    <t>Χαλκιδική</t>
  </si>
  <si>
    <t>Χανιά</t>
  </si>
  <si>
    <t>Χίος</t>
  </si>
  <si>
    <t xml:space="preserve">                                   ΑΠΟΤΕΛΕΣΜΑΤΑ  ΕΚΛΟΓΩΝ  ΚΥΣΠΕ  1996</t>
  </si>
  <si>
    <t>ΕΓΓΕΓΡΑΜ ΜΕΝΟΙ</t>
  </si>
  <si>
    <t>ΨΗΦΙΣΑΝ</t>
  </si>
  <si>
    <t>ΑΠΟΧΗ</t>
  </si>
  <si>
    <t>ΕΓΚΥΡΑ</t>
  </si>
  <si>
    <t>ΑΚΥΡΑ</t>
  </si>
  <si>
    <t>ΑΝΕΞΑΡΤΗΤΗ ΡΙΖΟΣΠΑΣΤΙΚΗ ΠΑΡΕΜΒΑΣΗ</t>
  </si>
  <si>
    <t>Θεσσαλονίκης</t>
  </si>
  <si>
    <t xml:space="preserve">                                   ΑΠΟΤΕΛΕΣΜΑΤΑ  ΕΚΛΟΓΩΝ  ΚΥΣΠΕ  1998</t>
  </si>
  <si>
    <t>ΠΑΣΚ-Δ.Ν.</t>
  </si>
  <si>
    <t>ΕΡΓΑΤΙΚΗ  ΑΛΛΗΛΕΓΓΥΗ</t>
  </si>
  <si>
    <t xml:space="preserve">                                   ΑΠΟΤΕΛΕΣΜΑΤΑ  ΕΚΛΟΓΩΝ  ΚΥΣΠΕ  2000</t>
  </si>
  <si>
    <t>Ε.Σ.Α.Κ.- Δ.Ε.Ε.-Σ.</t>
  </si>
  <si>
    <t xml:space="preserve">                                   ΑΠΟΤΕΛΕΣΜΑΤΑ  ΕΚΛΟΓΩΝ  ΚΥΣΠΕ  2003</t>
  </si>
  <si>
    <t>ΑΥΤΟΝΟΜΗ  ΠΑΡΕΜΒΑΣΗ ΕΚΠΑΙΔΕΥΤΙΚΩΝ Π.Ε.</t>
  </si>
  <si>
    <t>ΑΝΕΞΑΡΤΗΤΟΣ</t>
  </si>
  <si>
    <t xml:space="preserve">                                   ΑΠΟΤΕΛΕΣΜΑΤΑ  ΕΚΛΟΓΩΝ  ΚΥΣΠΕ  2004</t>
  </si>
  <si>
    <t>ΠΑΣΚ-Π.Ε.</t>
  </si>
  <si>
    <t>ΕΣΑΚ-ΔΕΕ</t>
  </si>
  <si>
    <t>ΠΡΩΤΟΒΟΥΛΙΑ ΓΕΝΟΒΑ</t>
  </si>
  <si>
    <t>ΧΡΙΣΤΙΑΝΙΚΗ ΕΝΑΛΛΑΚΤΙΚΗ ΚΙΝΗΣΗ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</si>
</sst>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</numFmts>
  <fonts count="1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4"/>
      <name val="Arial Greek"/>
      <family val="2"/>
    </font>
    <font>
      <b/>
      <sz val="10"/>
      <color indexed="9"/>
      <name val="Arial Greek"/>
      <family val="2"/>
    </font>
    <font>
      <b/>
      <sz val="14"/>
      <color indexed="9"/>
      <name val="Arial Greek"/>
      <family val="2"/>
    </font>
    <font>
      <b/>
      <sz val="10"/>
      <color indexed="8"/>
      <name val="Arial Greek"/>
      <family val="2"/>
    </font>
    <font>
      <b/>
      <sz val="18"/>
      <color indexed="8"/>
      <name val="Arial Greek"/>
      <family val="2"/>
    </font>
    <font>
      <sz val="18"/>
      <color indexed="8"/>
      <name val="Arial Greek"/>
      <family val="2"/>
    </font>
    <font>
      <sz val="16"/>
      <name val="Arial Greek"/>
      <family val="2"/>
    </font>
    <font>
      <b/>
      <sz val="16"/>
      <color indexed="9"/>
      <name val="Arial Greek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14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/>
    </xf>
    <xf numFmtId="9" fontId="1" fillId="0" borderId="0" xfId="19" applyFont="1" applyAlignment="1">
      <alignment/>
    </xf>
    <xf numFmtId="10" fontId="7" fillId="7" borderId="1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0" fontId="11" fillId="14" borderId="6" xfId="19" applyNumberFormat="1" applyFont="1" applyFill="1" applyBorder="1" applyAlignment="1">
      <alignment horizontal="center"/>
    </xf>
    <xf numFmtId="10" fontId="11" fillId="15" borderId="7" xfId="19" applyNumberFormat="1" applyFont="1" applyFill="1" applyBorder="1" applyAlignment="1">
      <alignment horizontal="center"/>
    </xf>
    <xf numFmtId="10" fontId="11" fillId="10" borderId="7" xfId="19" applyNumberFormat="1" applyFont="1" applyFill="1" applyBorder="1" applyAlignment="1">
      <alignment horizontal="center"/>
    </xf>
    <xf numFmtId="10" fontId="11" fillId="11" borderId="7" xfId="19" applyNumberFormat="1" applyFont="1" applyFill="1" applyBorder="1" applyAlignment="1">
      <alignment horizontal="center"/>
    </xf>
    <xf numFmtId="10" fontId="11" fillId="13" borderId="8" xfId="19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11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0" fontId="11" fillId="13" borderId="8" xfId="19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7" fillId="3" borderId="10" xfId="0" applyFont="1" applyFill="1" applyBorder="1" applyAlignment="1">
      <alignment horizontal="center" vertical="center"/>
    </xf>
    <xf numFmtId="0" fontId="0" fillId="16" borderId="11" xfId="0" applyFill="1" applyBorder="1" applyAlignment="1">
      <alignment wrapText="1"/>
    </xf>
    <xf numFmtId="0" fontId="5" fillId="5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5" fillId="5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5" fillId="16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10" fontId="11" fillId="14" borderId="13" xfId="19" applyNumberFormat="1" applyFont="1" applyFill="1" applyBorder="1" applyAlignment="1">
      <alignment horizontal="center"/>
    </xf>
    <xf numFmtId="10" fontId="11" fillId="15" borderId="13" xfId="19" applyNumberFormat="1" applyFont="1" applyFill="1" applyBorder="1" applyAlignment="1">
      <alignment horizontal="center"/>
    </xf>
    <xf numFmtId="10" fontId="11" fillId="10" borderId="13" xfId="19" applyNumberFormat="1" applyFont="1" applyFill="1" applyBorder="1" applyAlignment="1">
      <alignment horizontal="center"/>
    </xf>
    <xf numFmtId="10" fontId="11" fillId="11" borderId="13" xfId="19" applyNumberFormat="1" applyFont="1" applyFill="1" applyBorder="1" applyAlignment="1">
      <alignment horizontal="center"/>
    </xf>
    <xf numFmtId="10" fontId="11" fillId="13" borderId="13" xfId="19" applyNumberFormat="1" applyFont="1" applyFill="1" applyBorder="1" applyAlignment="1">
      <alignment horizontal="center"/>
    </xf>
    <xf numFmtId="10" fontId="11" fillId="10" borderId="13" xfId="19" applyNumberFormat="1" applyFont="1" applyFill="1" applyBorder="1" applyAlignment="1">
      <alignment horizontal="center"/>
    </xf>
    <xf numFmtId="10" fontId="11" fillId="16" borderId="14" xfId="19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9" sqref="A9"/>
    </sheetView>
  </sheetViews>
  <sheetFormatPr defaultColWidth="9.00390625" defaultRowHeight="12.75"/>
  <cols>
    <col min="1" max="1" width="16.875" style="2" customWidth="1"/>
    <col min="2" max="2" width="11.875" style="1" customWidth="1"/>
    <col min="3" max="3" width="12.25390625" style="0" customWidth="1"/>
    <col min="4" max="4" width="12.875" style="0" customWidth="1"/>
    <col min="5" max="5" width="16.00390625" style="0" customWidth="1"/>
    <col min="6" max="6" width="14.375" style="0" customWidth="1"/>
    <col min="7" max="7" width="12.25390625" style="0" customWidth="1"/>
    <col min="8" max="16384" width="16.875" style="0" customWidth="1"/>
  </cols>
  <sheetData>
    <row r="1" spans="1:7" s="7" customFormat="1" ht="51">
      <c r="A1" s="8"/>
      <c r="B1" s="9" t="s">
        <v>0</v>
      </c>
      <c r="C1" s="9" t="s">
        <v>1</v>
      </c>
      <c r="D1" s="9" t="s">
        <v>2</v>
      </c>
      <c r="E1" s="10" t="s">
        <v>3</v>
      </c>
      <c r="F1" s="10" t="s">
        <v>4</v>
      </c>
      <c r="G1" s="9" t="s">
        <v>5</v>
      </c>
    </row>
    <row r="2" spans="1:7" ht="13.5" customHeight="1">
      <c r="A2" s="3" t="s">
        <v>6</v>
      </c>
      <c r="B2" s="5"/>
      <c r="C2" s="5"/>
      <c r="D2" s="5"/>
      <c r="E2" s="5"/>
      <c r="F2" s="5"/>
      <c r="G2" s="5"/>
    </row>
    <row r="3" spans="1:7" ht="14.25" customHeight="1">
      <c r="A3" s="3" t="s">
        <v>7</v>
      </c>
      <c r="B3" s="5"/>
      <c r="C3" s="5"/>
      <c r="D3" s="5"/>
      <c r="E3" s="5"/>
      <c r="F3" s="5"/>
      <c r="G3" s="5"/>
    </row>
    <row r="4" spans="1:7" ht="12.75">
      <c r="A4" s="3" t="s">
        <v>8</v>
      </c>
      <c r="B4" s="5"/>
      <c r="C4" s="5"/>
      <c r="D4" s="5"/>
      <c r="E4" s="5"/>
      <c r="F4" s="5"/>
      <c r="G4" s="5"/>
    </row>
    <row r="5" spans="1:7" ht="12.75">
      <c r="A5" s="3" t="s">
        <v>9</v>
      </c>
      <c r="B5" s="5"/>
      <c r="C5" s="5"/>
      <c r="D5" s="5"/>
      <c r="E5" s="5"/>
      <c r="F5" s="5"/>
      <c r="G5" s="5"/>
    </row>
    <row r="6" spans="1:7" ht="12.75" customHeight="1">
      <c r="A6" s="3" t="s">
        <v>10</v>
      </c>
      <c r="B6" s="5"/>
      <c r="C6" s="5"/>
      <c r="D6" s="5"/>
      <c r="E6" s="5"/>
      <c r="F6" s="5"/>
      <c r="G6" s="5"/>
    </row>
    <row r="7" spans="1:7" ht="12.75">
      <c r="A7" s="3" t="s">
        <v>11</v>
      </c>
      <c r="B7" s="5"/>
      <c r="C7" s="5"/>
      <c r="D7" s="5"/>
      <c r="E7" s="5"/>
      <c r="F7" s="5"/>
      <c r="G7" s="5"/>
    </row>
    <row r="8" spans="1:7" ht="12.75">
      <c r="A8" s="3" t="s">
        <v>12</v>
      </c>
      <c r="B8" s="5"/>
      <c r="C8" s="5"/>
      <c r="D8" s="5"/>
      <c r="E8" s="5"/>
      <c r="F8" s="5"/>
      <c r="G8" s="5"/>
    </row>
    <row r="9" spans="1:7" ht="12.75">
      <c r="A9" s="3" t="s">
        <v>13</v>
      </c>
      <c r="B9" s="5"/>
      <c r="C9" s="5"/>
      <c r="D9" s="5"/>
      <c r="E9" s="5"/>
      <c r="F9" s="5"/>
      <c r="G9" s="5"/>
    </row>
    <row r="10" spans="1:7" ht="12.75">
      <c r="A10" s="3" t="s">
        <v>14</v>
      </c>
      <c r="B10" s="5"/>
      <c r="C10" s="5"/>
      <c r="D10" s="5"/>
      <c r="E10" s="5"/>
      <c r="F10" s="5"/>
      <c r="G10" s="5"/>
    </row>
    <row r="11" spans="1:7" ht="12.75">
      <c r="A11" s="3" t="s">
        <v>15</v>
      </c>
      <c r="B11" s="5"/>
      <c r="C11" s="5"/>
      <c r="D11" s="5"/>
      <c r="E11" s="5"/>
      <c r="F11" s="5"/>
      <c r="G11" s="5"/>
    </row>
    <row r="12" spans="1:7" ht="12.75">
      <c r="A12" s="3" t="s">
        <v>16</v>
      </c>
      <c r="B12" s="5"/>
      <c r="C12" s="5"/>
      <c r="D12" s="5"/>
      <c r="E12" s="5"/>
      <c r="F12" s="5"/>
      <c r="G12" s="5"/>
    </row>
    <row r="13" spans="1:7" ht="12.75">
      <c r="A13" s="3" t="s">
        <v>17</v>
      </c>
      <c r="B13" s="5"/>
      <c r="C13" s="5"/>
      <c r="D13" s="5"/>
      <c r="E13" s="5"/>
      <c r="F13" s="5"/>
      <c r="G13" s="5"/>
    </row>
    <row r="14" spans="1:7" ht="12.75">
      <c r="A14" s="3" t="s">
        <v>18</v>
      </c>
      <c r="B14" s="5"/>
      <c r="C14" s="5"/>
      <c r="D14" s="5"/>
      <c r="E14" s="5"/>
      <c r="F14" s="5"/>
      <c r="G14" s="5"/>
    </row>
    <row r="15" spans="1:7" ht="12.75">
      <c r="A15" s="3" t="s">
        <v>19</v>
      </c>
      <c r="B15" s="5"/>
      <c r="C15" s="5"/>
      <c r="D15" s="5"/>
      <c r="E15" s="5"/>
      <c r="F15" s="5"/>
      <c r="G15" s="5"/>
    </row>
    <row r="16" spans="1:7" ht="12.75">
      <c r="A16" s="3" t="s">
        <v>20</v>
      </c>
      <c r="B16" s="5"/>
      <c r="C16" s="5"/>
      <c r="D16" s="5"/>
      <c r="E16" s="5"/>
      <c r="F16" s="5"/>
      <c r="G16" s="5"/>
    </row>
    <row r="17" spans="1:7" ht="12.75">
      <c r="A17" s="3" t="s">
        <v>21</v>
      </c>
      <c r="B17" s="5"/>
      <c r="C17" s="5"/>
      <c r="D17" s="5"/>
      <c r="E17" s="5"/>
      <c r="F17" s="5"/>
      <c r="G17" s="5"/>
    </row>
    <row r="18" spans="1:7" ht="12.75">
      <c r="A18" s="3" t="s">
        <v>22</v>
      </c>
      <c r="B18" s="5"/>
      <c r="C18" s="5"/>
      <c r="D18" s="5"/>
      <c r="E18" s="5"/>
      <c r="F18" s="5"/>
      <c r="G18" s="5"/>
    </row>
    <row r="19" spans="1:7" ht="12.75">
      <c r="A19" s="3" t="s">
        <v>23</v>
      </c>
      <c r="B19" s="5"/>
      <c r="C19" s="5"/>
      <c r="D19" s="5"/>
      <c r="E19" s="5"/>
      <c r="F19" s="5"/>
      <c r="G19" s="5"/>
    </row>
    <row r="20" spans="1:7" ht="12.75">
      <c r="A20" s="3" t="s">
        <v>24</v>
      </c>
      <c r="B20" s="5"/>
      <c r="C20" s="5"/>
      <c r="D20" s="5"/>
      <c r="E20" s="5"/>
      <c r="F20" s="5"/>
      <c r="G20" s="5"/>
    </row>
    <row r="21" spans="1:7" ht="12.75">
      <c r="A21" s="3" t="s">
        <v>25</v>
      </c>
      <c r="B21" s="5"/>
      <c r="C21" s="5"/>
      <c r="D21" s="5"/>
      <c r="E21" s="5"/>
      <c r="F21" s="5"/>
      <c r="G21" s="5"/>
    </row>
    <row r="22" spans="1:7" ht="12.75">
      <c r="A22" s="3" t="s">
        <v>26</v>
      </c>
      <c r="B22" s="5"/>
      <c r="C22" s="5"/>
      <c r="D22" s="5"/>
      <c r="E22" s="5"/>
      <c r="F22" s="5"/>
      <c r="G22" s="5"/>
    </row>
    <row r="23" spans="1:7" ht="12.75">
      <c r="A23" s="3" t="s">
        <v>27</v>
      </c>
      <c r="B23" s="5"/>
      <c r="C23" s="5"/>
      <c r="D23" s="5"/>
      <c r="E23" s="5"/>
      <c r="F23" s="5"/>
      <c r="G23" s="5"/>
    </row>
    <row r="24" spans="1:7" ht="12.75">
      <c r="A24" s="3" t="s">
        <v>28</v>
      </c>
      <c r="B24" s="5"/>
      <c r="C24" s="5"/>
      <c r="D24" s="5"/>
      <c r="E24" s="5"/>
      <c r="F24" s="5"/>
      <c r="G24" s="5"/>
    </row>
    <row r="25" spans="1:7" ht="12.75">
      <c r="A25" s="3" t="s">
        <v>29</v>
      </c>
      <c r="B25" s="5"/>
      <c r="C25" s="5"/>
      <c r="D25" s="5"/>
      <c r="E25" s="5"/>
      <c r="F25" s="5"/>
      <c r="G25" s="5"/>
    </row>
    <row r="26" spans="1:7" ht="12.75">
      <c r="A26" s="3" t="s">
        <v>30</v>
      </c>
      <c r="B26" s="5"/>
      <c r="C26" s="5"/>
      <c r="D26" s="5"/>
      <c r="E26" s="5"/>
      <c r="F26" s="5"/>
      <c r="G26" s="5"/>
    </row>
    <row r="27" spans="1:7" ht="12.75">
      <c r="A27" s="3" t="s">
        <v>31</v>
      </c>
      <c r="B27" s="5"/>
      <c r="C27" s="5"/>
      <c r="D27" s="5"/>
      <c r="E27" s="5"/>
      <c r="F27" s="5"/>
      <c r="G27" s="5"/>
    </row>
    <row r="28" spans="1:7" ht="12.75">
      <c r="A28" s="3" t="s">
        <v>32</v>
      </c>
      <c r="B28" s="5"/>
      <c r="C28" s="5"/>
      <c r="D28" s="5"/>
      <c r="E28" s="5"/>
      <c r="F28" s="5"/>
      <c r="G28" s="5"/>
    </row>
    <row r="29" spans="1:7" ht="12.75">
      <c r="A29" s="3" t="s">
        <v>33</v>
      </c>
      <c r="B29" s="5"/>
      <c r="C29" s="5"/>
      <c r="D29" s="5"/>
      <c r="E29" s="5"/>
      <c r="F29" s="5"/>
      <c r="G29" s="5"/>
    </row>
    <row r="30" spans="1:7" ht="12.75">
      <c r="A30" s="3" t="s">
        <v>34</v>
      </c>
      <c r="B30" s="5"/>
      <c r="C30" s="5"/>
      <c r="D30" s="5"/>
      <c r="E30" s="5"/>
      <c r="F30" s="5"/>
      <c r="G30" s="5"/>
    </row>
    <row r="31" spans="1:7" ht="12.75">
      <c r="A31" s="4" t="s">
        <v>35</v>
      </c>
      <c r="B31" s="5"/>
      <c r="C31" s="5"/>
      <c r="D31" s="5"/>
      <c r="E31" s="5"/>
      <c r="F31" s="5"/>
      <c r="G31" s="5"/>
    </row>
    <row r="32" spans="1:7" ht="12.75">
      <c r="A32" s="3" t="s">
        <v>36</v>
      </c>
      <c r="B32" s="6"/>
      <c r="C32" s="5"/>
      <c r="D32" s="5"/>
      <c r="E32" s="5"/>
      <c r="F32" s="5"/>
      <c r="G32" s="5"/>
    </row>
    <row r="33" spans="1:7" ht="12.75">
      <c r="A33" s="3" t="s">
        <v>37</v>
      </c>
      <c r="B33" s="6"/>
      <c r="C33" s="5"/>
      <c r="D33" s="5"/>
      <c r="E33" s="5"/>
      <c r="F33" s="5"/>
      <c r="G33" s="5"/>
    </row>
    <row r="34" spans="1:7" ht="12.75">
      <c r="A34" s="3" t="s">
        <v>38</v>
      </c>
      <c r="B34" s="6"/>
      <c r="C34" s="5"/>
      <c r="D34" s="5"/>
      <c r="E34" s="5"/>
      <c r="F34" s="5"/>
      <c r="G34" s="5"/>
    </row>
    <row r="35" spans="1:7" ht="12.75">
      <c r="A35" s="3" t="s">
        <v>39</v>
      </c>
      <c r="B35" s="6"/>
      <c r="C35" s="5"/>
      <c r="D35" s="5"/>
      <c r="E35" s="5"/>
      <c r="F35" s="5"/>
      <c r="G35" s="5"/>
    </row>
    <row r="36" spans="1:7" ht="12.75">
      <c r="A36" s="3" t="s">
        <v>40</v>
      </c>
      <c r="B36" s="6"/>
      <c r="C36" s="5"/>
      <c r="D36" s="5"/>
      <c r="E36" s="5"/>
      <c r="F36" s="5"/>
      <c r="G36" s="5"/>
    </row>
    <row r="37" spans="1:7" ht="12.75">
      <c r="A37" s="3" t="s">
        <v>41</v>
      </c>
      <c r="B37" s="6"/>
      <c r="C37" s="5"/>
      <c r="D37" s="5"/>
      <c r="E37" s="5"/>
      <c r="F37" s="5"/>
      <c r="G37" s="5"/>
    </row>
    <row r="38" spans="1:7" ht="12.75">
      <c r="A38" s="3" t="s">
        <v>42</v>
      </c>
      <c r="B38" s="6"/>
      <c r="C38" s="5"/>
      <c r="D38" s="5"/>
      <c r="E38" s="5"/>
      <c r="F38" s="5"/>
      <c r="G38" s="5"/>
    </row>
    <row r="39" spans="1:7" ht="12.75">
      <c r="A39" s="3" t="s">
        <v>43</v>
      </c>
      <c r="B39" s="6"/>
      <c r="C39" s="5"/>
      <c r="D39" s="5"/>
      <c r="E39" s="5"/>
      <c r="F39" s="5"/>
      <c r="G39" s="5"/>
    </row>
    <row r="40" spans="1:7" ht="12.75">
      <c r="A40" s="3" t="s">
        <v>44</v>
      </c>
      <c r="B40" s="6"/>
      <c r="C40" s="5"/>
      <c r="D40" s="5"/>
      <c r="E40" s="5"/>
      <c r="F40" s="5"/>
      <c r="G40" s="5"/>
    </row>
    <row r="41" spans="1:7" ht="12.75">
      <c r="A41" s="3" t="s">
        <v>45</v>
      </c>
      <c r="B41" s="6"/>
      <c r="C41" s="5"/>
      <c r="D41" s="5"/>
      <c r="E41" s="5"/>
      <c r="F41" s="5"/>
      <c r="G41" s="5"/>
    </row>
    <row r="42" spans="1:7" ht="12.75">
      <c r="A42" s="3" t="s">
        <v>46</v>
      </c>
      <c r="B42" s="6"/>
      <c r="C42" s="5"/>
      <c r="D42" s="5"/>
      <c r="E42" s="5"/>
      <c r="F42" s="5"/>
      <c r="G42" s="5"/>
    </row>
    <row r="43" spans="1:7" ht="12.75">
      <c r="A43" s="3" t="s">
        <v>47</v>
      </c>
      <c r="B43" s="6"/>
      <c r="C43" s="5"/>
      <c r="D43" s="5"/>
      <c r="E43" s="5"/>
      <c r="F43" s="5"/>
      <c r="G43" s="5"/>
    </row>
    <row r="44" spans="1:7" ht="12.75">
      <c r="A44" s="3" t="s">
        <v>48</v>
      </c>
      <c r="B44" s="6"/>
      <c r="C44" s="5"/>
      <c r="D44" s="5"/>
      <c r="E44" s="5"/>
      <c r="F44" s="5"/>
      <c r="G44" s="5"/>
    </row>
    <row r="45" spans="1:7" ht="12.75">
      <c r="A45" s="3" t="s">
        <v>49</v>
      </c>
      <c r="B45" s="6"/>
      <c r="C45" s="5"/>
      <c r="D45" s="5"/>
      <c r="E45" s="5"/>
      <c r="F45" s="5"/>
      <c r="G45" s="5"/>
    </row>
    <row r="46" spans="1:7" ht="12.75">
      <c r="A46" s="3" t="s">
        <v>50</v>
      </c>
      <c r="B46" s="6"/>
      <c r="C46" s="5"/>
      <c r="D46" s="5"/>
      <c r="E46" s="5"/>
      <c r="F46" s="5"/>
      <c r="G46" s="5"/>
    </row>
    <row r="47" spans="1:7" ht="12.75">
      <c r="A47" s="3" t="s">
        <v>51</v>
      </c>
      <c r="B47" s="6"/>
      <c r="C47" s="5"/>
      <c r="D47" s="5"/>
      <c r="E47" s="5"/>
      <c r="F47" s="5"/>
      <c r="G47" s="5"/>
    </row>
    <row r="48" spans="1:7" ht="12.75">
      <c r="A48" s="3" t="s">
        <v>52</v>
      </c>
      <c r="B48" s="6"/>
      <c r="C48" s="5"/>
      <c r="D48" s="5"/>
      <c r="E48" s="5"/>
      <c r="F48" s="5"/>
      <c r="G48" s="5"/>
    </row>
    <row r="49" spans="1:7" ht="12.75">
      <c r="A49" s="3" t="s">
        <v>53</v>
      </c>
      <c r="B49" s="6"/>
      <c r="C49" s="5"/>
      <c r="D49" s="5"/>
      <c r="E49" s="5"/>
      <c r="F49" s="5"/>
      <c r="G49" s="5"/>
    </row>
    <row r="50" spans="1:7" ht="12.75">
      <c r="A50" s="3" t="s">
        <v>54</v>
      </c>
      <c r="B50" s="6"/>
      <c r="C50" s="5"/>
      <c r="D50" s="5"/>
      <c r="E50" s="5"/>
      <c r="F50" s="5"/>
      <c r="G50" s="5"/>
    </row>
    <row r="51" spans="1:7" ht="12.75">
      <c r="A51" s="3" t="s">
        <v>55</v>
      </c>
      <c r="B51" s="6"/>
      <c r="C51" s="5"/>
      <c r="D51" s="5"/>
      <c r="E51" s="5"/>
      <c r="F51" s="5"/>
      <c r="G51" s="5"/>
    </row>
    <row r="52" spans="1:7" ht="12.75">
      <c r="A52" s="3" t="s">
        <v>56</v>
      </c>
      <c r="B52" s="6"/>
      <c r="C52" s="5"/>
      <c r="D52" s="5"/>
      <c r="E52" s="5"/>
      <c r="F52" s="5"/>
      <c r="G52" s="5"/>
    </row>
    <row r="53" spans="1:7" ht="12.75">
      <c r="A53" s="3" t="s">
        <v>57</v>
      </c>
      <c r="B53" s="6"/>
      <c r="C53" s="5"/>
      <c r="D53" s="5"/>
      <c r="E53" s="5"/>
      <c r="F53" s="5"/>
      <c r="G53" s="5"/>
    </row>
    <row r="54" spans="1:7" ht="12.75">
      <c r="A54" s="3" t="s">
        <v>58</v>
      </c>
      <c r="B54" s="6"/>
      <c r="C54" s="5"/>
      <c r="D54" s="5"/>
      <c r="E54" s="5"/>
      <c r="F54" s="5"/>
      <c r="G54" s="5"/>
    </row>
    <row r="55" spans="1:7" ht="12.75">
      <c r="A55" s="3" t="s">
        <v>59</v>
      </c>
      <c r="B55" s="6"/>
      <c r="C55" s="5"/>
      <c r="D55" s="5"/>
      <c r="E55" s="5"/>
      <c r="F55" s="5"/>
      <c r="G55" s="5"/>
    </row>
    <row r="56" spans="1:7" ht="12.75">
      <c r="A56" s="3" t="s">
        <v>60</v>
      </c>
      <c r="B56" s="6"/>
      <c r="C56" s="5"/>
      <c r="D56" s="5"/>
      <c r="E56" s="5"/>
      <c r="F56" s="5"/>
      <c r="G56" s="5"/>
    </row>
    <row r="57" spans="1:7" ht="12.75">
      <c r="A57" s="3" t="s">
        <v>61</v>
      </c>
      <c r="B57" s="6"/>
      <c r="C57" s="5"/>
      <c r="D57" s="5"/>
      <c r="E57" s="5"/>
      <c r="F57" s="5"/>
      <c r="G57" s="5"/>
    </row>
    <row r="58" spans="1:7" ht="12.75">
      <c r="A58" s="3" t="s">
        <v>62</v>
      </c>
      <c r="B58" s="6"/>
      <c r="C58" s="5"/>
      <c r="D58" s="5"/>
      <c r="E58" s="5"/>
      <c r="F58" s="5"/>
      <c r="G58" s="5"/>
    </row>
    <row r="59" spans="1:7" ht="12.75">
      <c r="A59" s="3" t="s">
        <v>63</v>
      </c>
      <c r="B59" s="6"/>
      <c r="C59" s="5"/>
      <c r="D59" s="5"/>
      <c r="E59" s="5"/>
      <c r="F59" s="5"/>
      <c r="G59" s="5"/>
    </row>
    <row r="60" spans="1:7" ht="12.75">
      <c r="A60" s="3"/>
      <c r="B60" s="6"/>
      <c r="C60" s="5"/>
      <c r="D60" s="5"/>
      <c r="E60" s="5"/>
      <c r="F60" s="5"/>
      <c r="G60" s="5"/>
    </row>
    <row r="61" spans="1:7" ht="18">
      <c r="A61" s="11" t="s">
        <v>5</v>
      </c>
      <c r="B61" s="6"/>
      <c r="C61" s="5"/>
      <c r="D61" s="5"/>
      <c r="E61" s="5"/>
      <c r="F61" s="5"/>
      <c r="G61" s="5"/>
    </row>
    <row r="65" ht="12.75">
      <c r="A65" s="44"/>
    </row>
  </sheetData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249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6.875" style="17" customWidth="1"/>
    <col min="2" max="2" width="10.75390625" style="30" customWidth="1"/>
    <col min="3" max="6" width="10.125" style="30" customWidth="1"/>
    <col min="7" max="7" width="11.875" style="31" customWidth="1"/>
    <col min="8" max="8" width="12.25390625" style="31" customWidth="1"/>
    <col min="9" max="9" width="12.875" style="31" customWidth="1"/>
    <col min="10" max="10" width="16.00390625" style="31" customWidth="1"/>
    <col min="11" max="11" width="14.625" style="31" customWidth="1"/>
    <col min="12" max="16384" width="16.875" style="0" customWidth="1"/>
  </cols>
  <sheetData>
    <row r="1" spans="1:122" s="24" customFormat="1" ht="33.75" customHeight="1" thickBot="1">
      <c r="A1" s="25" t="s">
        <v>64</v>
      </c>
      <c r="B1" s="26"/>
      <c r="C1" s="26"/>
      <c r="D1" s="26"/>
      <c r="E1" s="26"/>
      <c r="F1" s="26"/>
      <c r="G1" s="33"/>
      <c r="H1" s="33"/>
      <c r="I1" s="33"/>
      <c r="J1" s="33"/>
      <c r="K1" s="3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1:11" ht="33.75" customHeight="1">
      <c r="A2" s="18"/>
      <c r="B2" s="21" t="s">
        <v>65</v>
      </c>
      <c r="C2" s="19" t="s">
        <v>66</v>
      </c>
      <c r="D2" s="21" t="s">
        <v>67</v>
      </c>
      <c r="E2" s="20" t="s">
        <v>68</v>
      </c>
      <c r="F2" s="21" t="s">
        <v>69</v>
      </c>
      <c r="G2" s="42" t="s">
        <v>0</v>
      </c>
      <c r="H2" s="35" t="s">
        <v>1</v>
      </c>
      <c r="I2" s="36" t="s">
        <v>2</v>
      </c>
      <c r="J2" s="37" t="s">
        <v>3</v>
      </c>
      <c r="K2" s="38" t="s">
        <v>70</v>
      </c>
    </row>
    <row r="3" spans="1:11" ht="16.5" customHeight="1">
      <c r="A3" s="15" t="s">
        <v>6</v>
      </c>
      <c r="B3" s="27">
        <v>4380</v>
      </c>
      <c r="C3" s="28">
        <v>1886</v>
      </c>
      <c r="D3" s="32">
        <v>0.5694</v>
      </c>
      <c r="E3" s="28">
        <v>1861</v>
      </c>
      <c r="F3" s="27">
        <v>25</v>
      </c>
      <c r="G3" s="53">
        <v>931</v>
      </c>
      <c r="H3" s="54">
        <v>501</v>
      </c>
      <c r="I3" s="53">
        <v>223</v>
      </c>
      <c r="J3" s="54">
        <v>127</v>
      </c>
      <c r="K3" s="53">
        <v>79</v>
      </c>
    </row>
    <row r="4" spans="1:11" ht="16.5" customHeight="1">
      <c r="A4" s="15" t="s">
        <v>7</v>
      </c>
      <c r="B4" s="27">
        <v>1892</v>
      </c>
      <c r="C4" s="28">
        <v>1114</v>
      </c>
      <c r="D4" s="32">
        <v>0.4111</v>
      </c>
      <c r="E4" s="28">
        <v>1090</v>
      </c>
      <c r="F4" s="27">
        <v>24</v>
      </c>
      <c r="G4" s="12">
        <v>573</v>
      </c>
      <c r="H4" s="13">
        <v>322</v>
      </c>
      <c r="I4" s="12">
        <v>110</v>
      </c>
      <c r="J4" s="13">
        <v>74</v>
      </c>
      <c r="K4" s="12">
        <v>11</v>
      </c>
    </row>
    <row r="5" spans="1:11" ht="16.5" customHeight="1">
      <c r="A5" s="15" t="s">
        <v>8</v>
      </c>
      <c r="B5" s="27">
        <v>2483</v>
      </c>
      <c r="C5" s="28">
        <v>1339</v>
      </c>
      <c r="D5" s="32">
        <v>0.4607</v>
      </c>
      <c r="E5" s="28">
        <v>1321</v>
      </c>
      <c r="F5" s="27">
        <v>18</v>
      </c>
      <c r="G5" s="12">
        <v>614</v>
      </c>
      <c r="H5" s="13">
        <v>285</v>
      </c>
      <c r="I5" s="12">
        <v>264</v>
      </c>
      <c r="J5" s="13">
        <v>114</v>
      </c>
      <c r="K5" s="12">
        <v>44</v>
      </c>
    </row>
    <row r="6" spans="1:11" ht="16.5" customHeight="1">
      <c r="A6" s="15" t="s">
        <v>9</v>
      </c>
      <c r="B6" s="27">
        <v>1968</v>
      </c>
      <c r="C6" s="28">
        <v>1454</v>
      </c>
      <c r="D6" s="32">
        <v>0.2611</v>
      </c>
      <c r="E6" s="28">
        <v>1430</v>
      </c>
      <c r="F6" s="27">
        <v>24</v>
      </c>
      <c r="G6" s="12">
        <v>567</v>
      </c>
      <c r="H6" s="13">
        <v>317</v>
      </c>
      <c r="I6" s="12">
        <v>124</v>
      </c>
      <c r="J6" s="13">
        <v>356</v>
      </c>
      <c r="K6" s="12">
        <v>66</v>
      </c>
    </row>
    <row r="7" spans="1:11" ht="16.5" customHeight="1">
      <c r="A7" s="15" t="s">
        <v>10</v>
      </c>
      <c r="B7" s="27">
        <v>2602</v>
      </c>
      <c r="C7" s="28">
        <v>1075</v>
      </c>
      <c r="D7" s="32">
        <v>0.5868</v>
      </c>
      <c r="E7" s="28">
        <v>1053</v>
      </c>
      <c r="F7" s="27">
        <v>22</v>
      </c>
      <c r="G7" s="12">
        <v>478</v>
      </c>
      <c r="H7" s="13">
        <v>217</v>
      </c>
      <c r="I7" s="12">
        <v>174</v>
      </c>
      <c r="J7" s="13">
        <v>110</v>
      </c>
      <c r="K7" s="12">
        <v>74</v>
      </c>
    </row>
    <row r="8" spans="1:11" ht="16.5" customHeight="1">
      <c r="A8" s="15" t="s">
        <v>11</v>
      </c>
      <c r="B8" s="27">
        <v>1559</v>
      </c>
      <c r="C8" s="28">
        <v>853</v>
      </c>
      <c r="D8" s="43">
        <v>0.45</v>
      </c>
      <c r="E8" s="28">
        <v>841</v>
      </c>
      <c r="F8" s="27">
        <v>12</v>
      </c>
      <c r="G8" s="12">
        <v>314</v>
      </c>
      <c r="H8" s="13">
        <v>218</v>
      </c>
      <c r="I8" s="12">
        <v>207</v>
      </c>
      <c r="J8" s="13">
        <v>70</v>
      </c>
      <c r="K8" s="12">
        <v>32</v>
      </c>
    </row>
    <row r="9" spans="1:11" ht="16.5" customHeight="1">
      <c r="A9" s="15" t="s">
        <v>12</v>
      </c>
      <c r="B9" s="27">
        <v>795</v>
      </c>
      <c r="C9" s="28">
        <v>456</v>
      </c>
      <c r="D9" s="32">
        <v>0.4202</v>
      </c>
      <c r="E9" s="28">
        <v>447</v>
      </c>
      <c r="F9" s="27">
        <v>9</v>
      </c>
      <c r="G9" s="12">
        <v>166</v>
      </c>
      <c r="H9" s="13">
        <v>141</v>
      </c>
      <c r="I9" s="12">
        <v>48</v>
      </c>
      <c r="J9" s="13">
        <v>75</v>
      </c>
      <c r="K9" s="12">
        <v>17</v>
      </c>
    </row>
    <row r="10" spans="1:11" ht="16.5" customHeight="1">
      <c r="A10" s="15" t="s">
        <v>13</v>
      </c>
      <c r="B10" s="27">
        <v>1330</v>
      </c>
      <c r="C10" s="28">
        <v>976</v>
      </c>
      <c r="D10" s="32">
        <v>0.266</v>
      </c>
      <c r="E10" s="28">
        <v>957</v>
      </c>
      <c r="F10" s="27">
        <v>19</v>
      </c>
      <c r="G10" s="12">
        <v>531</v>
      </c>
      <c r="H10" s="13">
        <v>316</v>
      </c>
      <c r="I10" s="12">
        <v>62</v>
      </c>
      <c r="J10" s="13">
        <v>39</v>
      </c>
      <c r="K10" s="12">
        <v>9</v>
      </c>
    </row>
    <row r="11" spans="1:11" ht="16.5" customHeight="1">
      <c r="A11" s="15" t="s">
        <v>14</v>
      </c>
      <c r="B11" s="27">
        <v>498</v>
      </c>
      <c r="C11" s="28">
        <v>403</v>
      </c>
      <c r="D11" s="32">
        <v>0.1908</v>
      </c>
      <c r="E11" s="28">
        <v>397</v>
      </c>
      <c r="F11" s="27">
        <v>6</v>
      </c>
      <c r="G11" s="12">
        <v>206</v>
      </c>
      <c r="H11" s="13">
        <v>132</v>
      </c>
      <c r="I11" s="12">
        <v>18</v>
      </c>
      <c r="J11" s="13">
        <v>31</v>
      </c>
      <c r="K11" s="12">
        <v>10</v>
      </c>
    </row>
    <row r="12" spans="1:11" ht="16.5" customHeight="1">
      <c r="A12" s="15" t="s">
        <v>15</v>
      </c>
      <c r="B12" s="27">
        <v>522</v>
      </c>
      <c r="C12" s="28">
        <v>411</v>
      </c>
      <c r="D12" s="43">
        <v>0.21</v>
      </c>
      <c r="E12" s="28">
        <v>405</v>
      </c>
      <c r="F12" s="27">
        <v>6</v>
      </c>
      <c r="G12" s="12">
        <v>201</v>
      </c>
      <c r="H12" s="13">
        <v>170</v>
      </c>
      <c r="I12" s="12">
        <v>8</v>
      </c>
      <c r="J12" s="13">
        <v>18</v>
      </c>
      <c r="K12" s="12">
        <v>8</v>
      </c>
    </row>
    <row r="13" spans="1:11" ht="16.5" customHeight="1">
      <c r="A13" s="15" t="s">
        <v>16</v>
      </c>
      <c r="B13" s="27">
        <v>560</v>
      </c>
      <c r="C13" s="28">
        <v>469</v>
      </c>
      <c r="D13" s="32">
        <v>0.1625</v>
      </c>
      <c r="E13" s="28">
        <v>465</v>
      </c>
      <c r="F13" s="27">
        <v>4</v>
      </c>
      <c r="G13" s="12">
        <v>230</v>
      </c>
      <c r="H13" s="13">
        <v>169</v>
      </c>
      <c r="I13" s="12">
        <v>36</v>
      </c>
      <c r="J13" s="13">
        <v>28</v>
      </c>
      <c r="K13" s="12">
        <v>2</v>
      </c>
    </row>
    <row r="14" spans="1:11" ht="16.5" customHeight="1">
      <c r="A14" s="15" t="s">
        <v>17</v>
      </c>
      <c r="B14" s="27">
        <v>1759</v>
      </c>
      <c r="C14" s="28">
        <v>1238</v>
      </c>
      <c r="D14" s="32">
        <v>0.296</v>
      </c>
      <c r="E14" s="28">
        <v>1183</v>
      </c>
      <c r="F14" s="27">
        <v>55</v>
      </c>
      <c r="G14" s="12">
        <v>610</v>
      </c>
      <c r="H14" s="13">
        <v>414</v>
      </c>
      <c r="I14" s="12">
        <v>76</v>
      </c>
      <c r="J14" s="13">
        <v>45</v>
      </c>
      <c r="K14" s="12">
        <v>38</v>
      </c>
    </row>
    <row r="15" spans="1:11" ht="16.5" customHeight="1">
      <c r="A15" s="15" t="s">
        <v>18</v>
      </c>
      <c r="B15" s="27">
        <v>773</v>
      </c>
      <c r="C15" s="28">
        <v>517</v>
      </c>
      <c r="D15" s="43">
        <v>0.33</v>
      </c>
      <c r="E15" s="28">
        <v>502</v>
      </c>
      <c r="F15" s="27">
        <v>15</v>
      </c>
      <c r="G15" s="12">
        <v>229</v>
      </c>
      <c r="H15" s="13">
        <v>118</v>
      </c>
      <c r="I15" s="12">
        <v>52</v>
      </c>
      <c r="J15" s="13">
        <v>81</v>
      </c>
      <c r="K15" s="12">
        <v>22</v>
      </c>
    </row>
    <row r="16" spans="1:11" ht="16.5" customHeight="1">
      <c r="A16" s="15" t="s">
        <v>19</v>
      </c>
      <c r="B16" s="27">
        <v>192</v>
      </c>
      <c r="C16" s="28">
        <v>176</v>
      </c>
      <c r="D16" s="32">
        <v>0.0833</v>
      </c>
      <c r="E16" s="28">
        <v>175</v>
      </c>
      <c r="F16" s="27">
        <v>1</v>
      </c>
      <c r="G16" s="12">
        <v>87</v>
      </c>
      <c r="H16" s="13">
        <v>57</v>
      </c>
      <c r="I16" s="12">
        <v>4</v>
      </c>
      <c r="J16" s="13">
        <v>14</v>
      </c>
      <c r="K16" s="12">
        <v>13</v>
      </c>
    </row>
    <row r="17" spans="1:11" ht="16.5" customHeight="1">
      <c r="A17" s="15" t="s">
        <v>20</v>
      </c>
      <c r="B17" s="27">
        <v>637</v>
      </c>
      <c r="C17" s="28">
        <v>552</v>
      </c>
      <c r="D17" s="32">
        <v>0.133</v>
      </c>
      <c r="E17" s="28">
        <v>525</v>
      </c>
      <c r="F17" s="27">
        <v>27</v>
      </c>
      <c r="G17" s="12">
        <v>267</v>
      </c>
      <c r="H17" s="13">
        <v>208</v>
      </c>
      <c r="I17" s="12">
        <v>23</v>
      </c>
      <c r="J17" s="13">
        <v>13</v>
      </c>
      <c r="K17" s="12">
        <v>14</v>
      </c>
    </row>
    <row r="18" spans="1:11" ht="16.5" customHeight="1">
      <c r="A18" s="15" t="s">
        <v>21</v>
      </c>
      <c r="B18" s="27">
        <v>1135</v>
      </c>
      <c r="C18" s="28">
        <v>957</v>
      </c>
      <c r="D18" s="32">
        <v>0.2568</v>
      </c>
      <c r="E18" s="28">
        <v>947</v>
      </c>
      <c r="F18" s="27">
        <v>10</v>
      </c>
      <c r="G18" s="12">
        <v>460</v>
      </c>
      <c r="H18" s="13">
        <v>217</v>
      </c>
      <c r="I18" s="12">
        <v>147</v>
      </c>
      <c r="J18" s="13">
        <v>97</v>
      </c>
      <c r="K18" s="12">
        <v>26</v>
      </c>
    </row>
    <row r="19" spans="1:11" ht="16.5" customHeight="1">
      <c r="A19" s="15" t="s">
        <v>22</v>
      </c>
      <c r="B19" s="27">
        <v>835</v>
      </c>
      <c r="C19" s="28">
        <v>577</v>
      </c>
      <c r="D19" s="32">
        <v>0.309</v>
      </c>
      <c r="E19" s="28">
        <v>568</v>
      </c>
      <c r="F19" s="27">
        <v>9</v>
      </c>
      <c r="G19" s="12">
        <v>309</v>
      </c>
      <c r="H19" s="13">
        <v>188</v>
      </c>
      <c r="I19" s="12">
        <v>60</v>
      </c>
      <c r="J19" s="13">
        <v>5</v>
      </c>
      <c r="K19" s="12">
        <v>6</v>
      </c>
    </row>
    <row r="20" spans="1:11" ht="16.5" customHeight="1">
      <c r="A20" s="15" t="s">
        <v>23</v>
      </c>
      <c r="B20" s="27">
        <v>1230</v>
      </c>
      <c r="C20" s="28">
        <v>656</v>
      </c>
      <c r="D20" s="32">
        <v>0.467</v>
      </c>
      <c r="E20" s="28">
        <v>637</v>
      </c>
      <c r="F20" s="27">
        <v>19</v>
      </c>
      <c r="G20" s="12">
        <v>316</v>
      </c>
      <c r="H20" s="13">
        <v>172</v>
      </c>
      <c r="I20" s="12">
        <v>91</v>
      </c>
      <c r="J20" s="13">
        <v>44</v>
      </c>
      <c r="K20" s="12">
        <v>14</v>
      </c>
    </row>
    <row r="21" spans="1:11" ht="16.5" customHeight="1">
      <c r="A21" s="15" t="s">
        <v>24</v>
      </c>
      <c r="B21" s="27">
        <v>129</v>
      </c>
      <c r="C21" s="28">
        <v>75</v>
      </c>
      <c r="D21" s="43">
        <v>0.42</v>
      </c>
      <c r="E21" s="28">
        <v>72</v>
      </c>
      <c r="F21" s="27">
        <v>3</v>
      </c>
      <c r="G21" s="12">
        <v>52</v>
      </c>
      <c r="H21" s="13">
        <v>12</v>
      </c>
      <c r="I21" s="12">
        <v>2</v>
      </c>
      <c r="J21" s="13">
        <v>4</v>
      </c>
      <c r="K21" s="12">
        <v>2</v>
      </c>
    </row>
    <row r="22" spans="1:11" ht="16.5" customHeight="1">
      <c r="A22" s="15" t="s">
        <v>25</v>
      </c>
      <c r="B22" s="27">
        <v>227</v>
      </c>
      <c r="C22" s="28">
        <v>215</v>
      </c>
      <c r="D22" s="43">
        <v>0.05</v>
      </c>
      <c r="E22" s="28">
        <v>210</v>
      </c>
      <c r="F22" s="27">
        <v>5</v>
      </c>
      <c r="G22" s="12">
        <v>121</v>
      </c>
      <c r="H22" s="13">
        <v>38</v>
      </c>
      <c r="I22" s="12">
        <v>26</v>
      </c>
      <c r="J22" s="13">
        <v>23</v>
      </c>
      <c r="K22" s="12">
        <v>2</v>
      </c>
    </row>
    <row r="23" spans="1:11" ht="16.5" customHeight="1">
      <c r="A23" s="15" t="s">
        <v>26</v>
      </c>
      <c r="B23" s="27">
        <v>838</v>
      </c>
      <c r="C23" s="28">
        <v>611</v>
      </c>
      <c r="D23" s="43">
        <v>0.27</v>
      </c>
      <c r="E23" s="28">
        <v>604</v>
      </c>
      <c r="F23" s="27">
        <v>7</v>
      </c>
      <c r="G23" s="12">
        <v>313</v>
      </c>
      <c r="H23" s="13">
        <v>211</v>
      </c>
      <c r="I23" s="12">
        <v>52</v>
      </c>
      <c r="J23" s="13">
        <v>19</v>
      </c>
      <c r="K23" s="12">
        <v>9</v>
      </c>
    </row>
    <row r="24" spans="1:11" ht="16.5" customHeight="1">
      <c r="A24" s="15" t="s">
        <v>27</v>
      </c>
      <c r="B24" s="27">
        <v>925</v>
      </c>
      <c r="C24" s="28">
        <v>796</v>
      </c>
      <c r="D24" s="43">
        <v>0.14</v>
      </c>
      <c r="E24" s="28">
        <v>785</v>
      </c>
      <c r="F24" s="27">
        <v>11</v>
      </c>
      <c r="G24" s="12">
        <v>344</v>
      </c>
      <c r="H24" s="13">
        <v>293</v>
      </c>
      <c r="I24" s="12">
        <v>70</v>
      </c>
      <c r="J24" s="13">
        <v>25</v>
      </c>
      <c r="K24" s="12">
        <v>53</v>
      </c>
    </row>
    <row r="25" spans="1:11" ht="16.5" customHeight="1">
      <c r="A25" s="15" t="s">
        <v>28</v>
      </c>
      <c r="B25" s="27">
        <v>1754</v>
      </c>
      <c r="C25" s="28">
        <v>1182</v>
      </c>
      <c r="D25" s="32">
        <v>0.326</v>
      </c>
      <c r="E25" s="28">
        <v>1162</v>
      </c>
      <c r="F25" s="27">
        <v>20</v>
      </c>
      <c r="G25" s="12">
        <v>681</v>
      </c>
      <c r="H25" s="13">
        <v>345</v>
      </c>
      <c r="I25" s="12">
        <v>52</v>
      </c>
      <c r="J25" s="13">
        <v>60</v>
      </c>
      <c r="K25" s="12">
        <v>24</v>
      </c>
    </row>
    <row r="26" spans="1:11" ht="16.5" customHeight="1">
      <c r="A26" s="15" t="s">
        <v>29</v>
      </c>
      <c r="B26" s="27">
        <v>331</v>
      </c>
      <c r="C26" s="28">
        <v>284</v>
      </c>
      <c r="D26" s="32">
        <v>0.142</v>
      </c>
      <c r="E26" s="28">
        <v>280</v>
      </c>
      <c r="F26" s="27">
        <v>4</v>
      </c>
      <c r="G26" s="12">
        <v>190</v>
      </c>
      <c r="H26" s="13">
        <v>44</v>
      </c>
      <c r="I26" s="12">
        <v>23</v>
      </c>
      <c r="J26" s="13">
        <v>13</v>
      </c>
      <c r="K26" s="12">
        <v>10</v>
      </c>
    </row>
    <row r="27" spans="1:11" ht="16.5" customHeight="1">
      <c r="A27" s="15" t="s">
        <v>71</v>
      </c>
      <c r="B27" s="27">
        <v>4978</v>
      </c>
      <c r="C27" s="28">
        <v>3219</v>
      </c>
      <c r="D27" s="32">
        <v>0.3534</v>
      </c>
      <c r="E27" s="28">
        <v>3154</v>
      </c>
      <c r="F27" s="27">
        <v>65</v>
      </c>
      <c r="G27" s="12">
        <v>1710</v>
      </c>
      <c r="H27" s="13">
        <v>992</v>
      </c>
      <c r="I27" s="12">
        <v>71</v>
      </c>
      <c r="J27" s="13">
        <v>125</v>
      </c>
      <c r="K27" s="12">
        <v>256</v>
      </c>
    </row>
    <row r="28" spans="1:11" ht="16.5" customHeight="1">
      <c r="A28" s="15" t="s">
        <v>32</v>
      </c>
      <c r="B28" s="27">
        <v>1218</v>
      </c>
      <c r="C28" s="28">
        <v>981</v>
      </c>
      <c r="D28" s="32">
        <v>0.1945</v>
      </c>
      <c r="E28" s="28">
        <v>966</v>
      </c>
      <c r="F28" s="27">
        <v>15</v>
      </c>
      <c r="G28" s="12">
        <v>530</v>
      </c>
      <c r="H28" s="13">
        <v>322</v>
      </c>
      <c r="I28" s="12">
        <v>36</v>
      </c>
      <c r="J28" s="13">
        <v>67</v>
      </c>
      <c r="K28" s="12">
        <v>11</v>
      </c>
    </row>
    <row r="29" spans="1:11" ht="16.5" customHeight="1">
      <c r="A29" s="15" t="s">
        <v>33</v>
      </c>
      <c r="B29" s="27">
        <v>864</v>
      </c>
      <c r="C29" s="28">
        <v>529</v>
      </c>
      <c r="D29" s="32">
        <v>0.3878</v>
      </c>
      <c r="E29" s="28">
        <v>523</v>
      </c>
      <c r="F29" s="27">
        <v>6</v>
      </c>
      <c r="G29" s="12">
        <v>239</v>
      </c>
      <c r="H29" s="13">
        <v>180</v>
      </c>
      <c r="I29" s="12">
        <v>63</v>
      </c>
      <c r="J29" s="13">
        <v>38</v>
      </c>
      <c r="K29" s="12">
        <v>3</v>
      </c>
    </row>
    <row r="30" spans="1:11" ht="16.5" customHeight="1">
      <c r="A30" s="15" t="s">
        <v>34</v>
      </c>
      <c r="B30" s="27">
        <v>949</v>
      </c>
      <c r="C30" s="28">
        <v>842</v>
      </c>
      <c r="D30" s="32">
        <v>0.1127</v>
      </c>
      <c r="E30" s="28">
        <v>830</v>
      </c>
      <c r="F30" s="27">
        <v>12</v>
      </c>
      <c r="G30" s="12">
        <v>376</v>
      </c>
      <c r="H30" s="13">
        <v>271</v>
      </c>
      <c r="I30" s="12">
        <v>65</v>
      </c>
      <c r="J30" s="13">
        <v>116</v>
      </c>
      <c r="K30" s="12">
        <v>2</v>
      </c>
    </row>
    <row r="31" spans="1:11" ht="16.5" customHeight="1">
      <c r="A31" s="16" t="s">
        <v>35</v>
      </c>
      <c r="B31" s="27">
        <v>395</v>
      </c>
      <c r="C31" s="28">
        <v>310</v>
      </c>
      <c r="D31" s="32">
        <v>0.196</v>
      </c>
      <c r="E31" s="28">
        <v>308</v>
      </c>
      <c r="F31" s="27">
        <v>2</v>
      </c>
      <c r="G31" s="12">
        <v>141</v>
      </c>
      <c r="H31" s="13">
        <v>131</v>
      </c>
      <c r="I31" s="12">
        <v>3</v>
      </c>
      <c r="J31" s="13">
        <v>29</v>
      </c>
      <c r="K31" s="12">
        <v>4</v>
      </c>
    </row>
    <row r="32" spans="1:11" ht="16.5" customHeight="1">
      <c r="A32" s="15" t="s">
        <v>36</v>
      </c>
      <c r="B32" s="27">
        <v>579</v>
      </c>
      <c r="C32" s="28">
        <v>505</v>
      </c>
      <c r="D32" s="32">
        <v>0.1278</v>
      </c>
      <c r="E32" s="28">
        <v>490</v>
      </c>
      <c r="F32" s="27">
        <v>15</v>
      </c>
      <c r="G32" s="12">
        <v>284</v>
      </c>
      <c r="H32" s="13">
        <v>129</v>
      </c>
      <c r="I32" s="12">
        <v>36</v>
      </c>
      <c r="J32" s="13">
        <v>25</v>
      </c>
      <c r="K32" s="12">
        <v>16</v>
      </c>
    </row>
    <row r="33" spans="1:11" ht="16.5" customHeight="1">
      <c r="A33" s="15" t="s">
        <v>37</v>
      </c>
      <c r="B33" s="27">
        <v>183</v>
      </c>
      <c r="C33" s="28">
        <v>157</v>
      </c>
      <c r="D33" s="32">
        <v>0.142</v>
      </c>
      <c r="E33" s="28">
        <v>154</v>
      </c>
      <c r="F33" s="27">
        <v>3</v>
      </c>
      <c r="G33" s="12">
        <v>87</v>
      </c>
      <c r="H33" s="13">
        <v>39</v>
      </c>
      <c r="I33" s="12">
        <v>15</v>
      </c>
      <c r="J33" s="13">
        <v>6</v>
      </c>
      <c r="K33" s="12">
        <v>7</v>
      </c>
    </row>
    <row r="34" spans="1:11" ht="16.5" customHeight="1">
      <c r="A34" s="15" t="s">
        <v>38</v>
      </c>
      <c r="B34" s="27">
        <v>429</v>
      </c>
      <c r="C34" s="28">
        <v>331</v>
      </c>
      <c r="D34" s="32">
        <v>0.2284</v>
      </c>
      <c r="E34" s="28">
        <v>322</v>
      </c>
      <c r="F34" s="27">
        <v>9</v>
      </c>
      <c r="G34" s="12">
        <v>176</v>
      </c>
      <c r="H34" s="13">
        <v>116</v>
      </c>
      <c r="I34" s="12">
        <v>7</v>
      </c>
      <c r="J34" s="13">
        <v>13</v>
      </c>
      <c r="K34" s="12">
        <v>10</v>
      </c>
    </row>
    <row r="35" spans="1:11" ht="16.5" customHeight="1">
      <c r="A35" s="15" t="s">
        <v>39</v>
      </c>
      <c r="B35" s="27">
        <v>986</v>
      </c>
      <c r="C35" s="28">
        <v>730</v>
      </c>
      <c r="D35" s="32">
        <v>0.2596</v>
      </c>
      <c r="E35" s="28">
        <v>715</v>
      </c>
      <c r="F35" s="27">
        <v>15</v>
      </c>
      <c r="G35" s="12">
        <v>305</v>
      </c>
      <c r="H35" s="13">
        <v>279</v>
      </c>
      <c r="I35" s="12">
        <v>57</v>
      </c>
      <c r="J35" s="13">
        <v>68</v>
      </c>
      <c r="K35" s="12">
        <v>6</v>
      </c>
    </row>
    <row r="36" spans="1:11" ht="16.5" customHeight="1">
      <c r="A36" s="15" t="s">
        <v>40</v>
      </c>
      <c r="B36" s="27">
        <v>690</v>
      </c>
      <c r="C36" s="28">
        <v>418</v>
      </c>
      <c r="D36" s="32">
        <v>0.3942</v>
      </c>
      <c r="E36" s="28">
        <v>411</v>
      </c>
      <c r="F36" s="27">
        <v>7</v>
      </c>
      <c r="G36" s="12">
        <v>179</v>
      </c>
      <c r="H36" s="13">
        <v>190</v>
      </c>
      <c r="I36" s="12">
        <v>23</v>
      </c>
      <c r="J36" s="13">
        <v>9</v>
      </c>
      <c r="K36" s="12">
        <v>10</v>
      </c>
    </row>
    <row r="37" spans="1:11" ht="16.5" customHeight="1">
      <c r="A37" s="15" t="s">
        <v>41</v>
      </c>
      <c r="B37" s="27">
        <v>657</v>
      </c>
      <c r="C37" s="28">
        <v>547</v>
      </c>
      <c r="D37" s="32">
        <v>0.1675</v>
      </c>
      <c r="E37" s="28">
        <v>528</v>
      </c>
      <c r="F37" s="27">
        <v>19</v>
      </c>
      <c r="G37" s="12">
        <v>197</v>
      </c>
      <c r="H37" s="13">
        <v>148</v>
      </c>
      <c r="I37" s="12">
        <v>71</v>
      </c>
      <c r="J37" s="13">
        <v>78</v>
      </c>
      <c r="K37" s="12">
        <v>34</v>
      </c>
    </row>
    <row r="38" spans="1:11" ht="16.5" customHeight="1">
      <c r="A38" s="15" t="s">
        <v>42</v>
      </c>
      <c r="B38" s="27">
        <v>447</v>
      </c>
      <c r="C38" s="28">
        <v>319</v>
      </c>
      <c r="D38" s="32">
        <v>0.287</v>
      </c>
      <c r="E38" s="28">
        <v>312</v>
      </c>
      <c r="F38" s="27">
        <v>7</v>
      </c>
      <c r="G38" s="12">
        <v>95</v>
      </c>
      <c r="H38" s="13">
        <v>142</v>
      </c>
      <c r="I38" s="12">
        <v>27</v>
      </c>
      <c r="J38" s="13">
        <v>44</v>
      </c>
      <c r="K38" s="12">
        <v>4</v>
      </c>
    </row>
    <row r="39" spans="1:11" ht="16.5" customHeight="1">
      <c r="A39" s="15" t="s">
        <v>43</v>
      </c>
      <c r="B39" s="27">
        <v>1747</v>
      </c>
      <c r="C39" s="28">
        <v>1325</v>
      </c>
      <c r="D39" s="32">
        <v>0.2416</v>
      </c>
      <c r="E39" s="28">
        <v>1308</v>
      </c>
      <c r="F39" s="27">
        <v>17</v>
      </c>
      <c r="G39" s="12">
        <v>604</v>
      </c>
      <c r="H39" s="13">
        <v>477</v>
      </c>
      <c r="I39" s="12">
        <v>168</v>
      </c>
      <c r="J39" s="13">
        <v>43</v>
      </c>
      <c r="K39" s="12">
        <v>16</v>
      </c>
    </row>
    <row r="40" spans="1:11" ht="16.5" customHeight="1">
      <c r="A40" s="15" t="s">
        <v>44</v>
      </c>
      <c r="B40" s="27">
        <v>448</v>
      </c>
      <c r="C40" s="28">
        <v>400</v>
      </c>
      <c r="D40" s="32">
        <v>0.1071</v>
      </c>
      <c r="E40" s="28">
        <v>396</v>
      </c>
      <c r="F40" s="27">
        <v>4</v>
      </c>
      <c r="G40" s="12">
        <v>286</v>
      </c>
      <c r="H40" s="13">
        <v>60</v>
      </c>
      <c r="I40" s="12">
        <v>12</v>
      </c>
      <c r="J40" s="13">
        <v>30</v>
      </c>
      <c r="K40" s="12">
        <v>8</v>
      </c>
    </row>
    <row r="41" spans="1:11" ht="16.5" customHeight="1">
      <c r="A41" s="15" t="s">
        <v>45</v>
      </c>
      <c r="B41" s="27">
        <v>690</v>
      </c>
      <c r="C41" s="28">
        <v>525</v>
      </c>
      <c r="D41" s="32">
        <v>0.2391</v>
      </c>
      <c r="E41" s="28">
        <v>521</v>
      </c>
      <c r="F41" s="27">
        <v>4</v>
      </c>
      <c r="G41" s="12">
        <v>211</v>
      </c>
      <c r="H41" s="13">
        <v>192</v>
      </c>
      <c r="I41" s="12">
        <v>68</v>
      </c>
      <c r="J41" s="13">
        <v>41</v>
      </c>
      <c r="K41" s="12">
        <v>9</v>
      </c>
    </row>
    <row r="42" spans="1:11" ht="16.5" customHeight="1">
      <c r="A42" s="15" t="s">
        <v>46</v>
      </c>
      <c r="B42" s="27">
        <v>146</v>
      </c>
      <c r="C42" s="28">
        <v>126</v>
      </c>
      <c r="D42" s="32">
        <v>0.137</v>
      </c>
      <c r="E42" s="28">
        <v>121</v>
      </c>
      <c r="F42" s="27">
        <v>5</v>
      </c>
      <c r="G42" s="12">
        <v>60</v>
      </c>
      <c r="H42" s="13">
        <v>33</v>
      </c>
      <c r="I42" s="12">
        <v>7</v>
      </c>
      <c r="J42" s="13">
        <v>19</v>
      </c>
      <c r="K42" s="12">
        <v>2</v>
      </c>
    </row>
    <row r="43" spans="1:11" ht="16.5" customHeight="1">
      <c r="A43" s="15" t="s">
        <v>47</v>
      </c>
      <c r="B43" s="27">
        <v>1210</v>
      </c>
      <c r="C43" s="28">
        <v>743</v>
      </c>
      <c r="D43" s="32">
        <v>0.386</v>
      </c>
      <c r="E43" s="28">
        <v>734</v>
      </c>
      <c r="F43" s="27">
        <v>9</v>
      </c>
      <c r="G43" s="12">
        <v>283</v>
      </c>
      <c r="H43" s="13">
        <v>273</v>
      </c>
      <c r="I43" s="12">
        <v>54</v>
      </c>
      <c r="J43" s="13">
        <v>107</v>
      </c>
      <c r="K43" s="12">
        <v>17</v>
      </c>
    </row>
    <row r="44" spans="1:11" ht="16.5" customHeight="1">
      <c r="A44" s="15" t="s">
        <v>48</v>
      </c>
      <c r="B44" s="27">
        <v>850</v>
      </c>
      <c r="C44" s="28">
        <v>662</v>
      </c>
      <c r="D44" s="32">
        <v>0.2212</v>
      </c>
      <c r="E44" s="28">
        <v>638</v>
      </c>
      <c r="F44" s="27">
        <v>24</v>
      </c>
      <c r="G44" s="12">
        <v>254</v>
      </c>
      <c r="H44" s="13">
        <v>265</v>
      </c>
      <c r="I44" s="12">
        <v>74</v>
      </c>
      <c r="J44" s="13">
        <v>28</v>
      </c>
      <c r="K44" s="12">
        <v>17</v>
      </c>
    </row>
    <row r="45" spans="1:11" ht="16.5" customHeight="1">
      <c r="A45" s="15" t="s">
        <v>49</v>
      </c>
      <c r="B45" s="27">
        <v>427</v>
      </c>
      <c r="C45" s="28">
        <v>264</v>
      </c>
      <c r="D45" s="32">
        <v>0.3817</v>
      </c>
      <c r="E45" s="28">
        <v>260</v>
      </c>
      <c r="F45" s="27">
        <v>4</v>
      </c>
      <c r="G45" s="12">
        <v>113</v>
      </c>
      <c r="H45" s="13">
        <v>86</v>
      </c>
      <c r="I45" s="12">
        <v>12</v>
      </c>
      <c r="J45" s="13">
        <v>44</v>
      </c>
      <c r="K45" s="12">
        <v>5</v>
      </c>
    </row>
    <row r="46" spans="1:11" ht="16.5" customHeight="1">
      <c r="A46" s="15" t="s">
        <v>50</v>
      </c>
      <c r="B46" s="27">
        <v>1002</v>
      </c>
      <c r="C46" s="28">
        <v>736</v>
      </c>
      <c r="D46" s="32">
        <v>0.2654</v>
      </c>
      <c r="E46" s="28">
        <v>717</v>
      </c>
      <c r="F46" s="27">
        <v>19</v>
      </c>
      <c r="G46" s="12">
        <v>379</v>
      </c>
      <c r="H46" s="13">
        <v>284</v>
      </c>
      <c r="I46" s="12">
        <v>18</v>
      </c>
      <c r="J46" s="13">
        <v>20</v>
      </c>
      <c r="K46" s="12">
        <v>16</v>
      </c>
    </row>
    <row r="47" spans="1:11" ht="16.5" customHeight="1">
      <c r="A47" s="15" t="s">
        <v>51</v>
      </c>
      <c r="B47" s="27">
        <v>710</v>
      </c>
      <c r="C47" s="28">
        <v>603</v>
      </c>
      <c r="D47" s="32">
        <v>0.1507</v>
      </c>
      <c r="E47" s="28">
        <v>597</v>
      </c>
      <c r="F47" s="27">
        <v>6</v>
      </c>
      <c r="G47" s="12">
        <v>306</v>
      </c>
      <c r="H47" s="13">
        <v>235</v>
      </c>
      <c r="I47" s="12">
        <v>18</v>
      </c>
      <c r="J47" s="13">
        <v>35</v>
      </c>
      <c r="K47" s="12">
        <v>3</v>
      </c>
    </row>
    <row r="48" spans="1:11" ht="16.5" customHeight="1">
      <c r="A48" s="15" t="s">
        <v>52</v>
      </c>
      <c r="B48" s="27">
        <v>409</v>
      </c>
      <c r="C48" s="28">
        <v>376</v>
      </c>
      <c r="D48" s="43">
        <v>0.08</v>
      </c>
      <c r="E48" s="28">
        <v>375</v>
      </c>
      <c r="F48" s="27">
        <v>1</v>
      </c>
      <c r="G48" s="12">
        <v>171</v>
      </c>
      <c r="H48" s="13">
        <v>141</v>
      </c>
      <c r="I48" s="12">
        <v>29</v>
      </c>
      <c r="J48" s="13">
        <v>31</v>
      </c>
      <c r="K48" s="12">
        <v>3</v>
      </c>
    </row>
    <row r="49" spans="1:11" ht="16.5" customHeight="1">
      <c r="A49" s="15" t="s">
        <v>53</v>
      </c>
      <c r="B49" s="27">
        <v>468</v>
      </c>
      <c r="C49" s="28">
        <v>356</v>
      </c>
      <c r="D49" s="43">
        <v>0.24</v>
      </c>
      <c r="E49" s="28">
        <v>353</v>
      </c>
      <c r="F49" s="27">
        <v>3</v>
      </c>
      <c r="G49" s="12">
        <v>231</v>
      </c>
      <c r="H49" s="13">
        <v>65</v>
      </c>
      <c r="I49" s="12">
        <v>6</v>
      </c>
      <c r="J49" s="13">
        <v>40</v>
      </c>
      <c r="K49" s="12">
        <v>11</v>
      </c>
    </row>
    <row r="50" spans="1:11" ht="16.5" customHeight="1">
      <c r="A50" s="15" t="s">
        <v>54</v>
      </c>
      <c r="B50" s="27">
        <v>349</v>
      </c>
      <c r="C50" s="28">
        <v>271</v>
      </c>
      <c r="D50" s="32">
        <v>0.2235</v>
      </c>
      <c r="E50" s="28">
        <v>266</v>
      </c>
      <c r="F50" s="27">
        <v>5</v>
      </c>
      <c r="G50" s="12">
        <v>141</v>
      </c>
      <c r="H50" s="13">
        <v>93</v>
      </c>
      <c r="I50" s="12">
        <v>25</v>
      </c>
      <c r="J50" s="13">
        <v>5</v>
      </c>
      <c r="K50" s="12">
        <v>2</v>
      </c>
    </row>
    <row r="51" spans="1:11" ht="16.5" customHeight="1">
      <c r="A51" s="15" t="s">
        <v>55</v>
      </c>
      <c r="B51" s="27">
        <v>252</v>
      </c>
      <c r="C51" s="28">
        <v>230</v>
      </c>
      <c r="D51" s="43">
        <v>0.09</v>
      </c>
      <c r="E51" s="28">
        <v>224</v>
      </c>
      <c r="F51" s="27">
        <v>6</v>
      </c>
      <c r="G51" s="12">
        <v>107</v>
      </c>
      <c r="H51" s="13">
        <v>51</v>
      </c>
      <c r="I51" s="12">
        <v>19</v>
      </c>
      <c r="J51" s="13">
        <v>31</v>
      </c>
      <c r="K51" s="12">
        <v>16</v>
      </c>
    </row>
    <row r="52" spans="1:11" ht="16.5" customHeight="1">
      <c r="A52" s="15" t="s">
        <v>56</v>
      </c>
      <c r="B52" s="27">
        <v>1148</v>
      </c>
      <c r="C52" s="28">
        <v>992</v>
      </c>
      <c r="D52" s="32">
        <v>0.1358</v>
      </c>
      <c r="E52" s="28">
        <v>977</v>
      </c>
      <c r="F52" s="27">
        <v>15</v>
      </c>
      <c r="G52" s="12">
        <v>472</v>
      </c>
      <c r="H52" s="13">
        <v>424</v>
      </c>
      <c r="I52" s="12">
        <v>41</v>
      </c>
      <c r="J52" s="13">
        <v>32</v>
      </c>
      <c r="K52" s="12">
        <v>8</v>
      </c>
    </row>
    <row r="53" spans="1:11" ht="16.5" customHeight="1">
      <c r="A53" s="15" t="s">
        <v>57</v>
      </c>
      <c r="B53" s="27">
        <v>953</v>
      </c>
      <c r="C53" s="28">
        <v>888</v>
      </c>
      <c r="D53" s="32">
        <v>0.068</v>
      </c>
      <c r="E53" s="28">
        <v>878</v>
      </c>
      <c r="F53" s="27">
        <v>10</v>
      </c>
      <c r="G53" s="12">
        <v>469</v>
      </c>
      <c r="H53" s="13">
        <v>333</v>
      </c>
      <c r="I53" s="12">
        <v>42</v>
      </c>
      <c r="J53" s="13">
        <v>27</v>
      </c>
      <c r="K53" s="12">
        <v>7</v>
      </c>
    </row>
    <row r="54" spans="1:11" ht="16.5" customHeight="1">
      <c r="A54" s="15" t="s">
        <v>58</v>
      </c>
      <c r="B54" s="27">
        <v>815</v>
      </c>
      <c r="C54" s="28">
        <v>599</v>
      </c>
      <c r="D54" s="32">
        <v>0.265</v>
      </c>
      <c r="E54" s="28">
        <v>594</v>
      </c>
      <c r="F54" s="27">
        <v>5</v>
      </c>
      <c r="G54" s="12">
        <v>354</v>
      </c>
      <c r="H54" s="13">
        <v>194</v>
      </c>
      <c r="I54" s="12">
        <v>27</v>
      </c>
      <c r="J54" s="13">
        <v>16</v>
      </c>
      <c r="K54" s="12">
        <v>3</v>
      </c>
    </row>
    <row r="55" spans="1:11" ht="16.5" customHeight="1">
      <c r="A55" s="15" t="s">
        <v>59</v>
      </c>
      <c r="B55" s="27">
        <v>466</v>
      </c>
      <c r="C55" s="28">
        <v>377</v>
      </c>
      <c r="D55" s="32">
        <v>0.191</v>
      </c>
      <c r="E55" s="28">
        <v>367</v>
      </c>
      <c r="F55" s="27">
        <v>10</v>
      </c>
      <c r="G55" s="12">
        <v>211</v>
      </c>
      <c r="H55" s="13">
        <v>139</v>
      </c>
      <c r="I55" s="12">
        <v>8</v>
      </c>
      <c r="J55" s="13">
        <v>8</v>
      </c>
      <c r="K55" s="12">
        <v>1</v>
      </c>
    </row>
    <row r="56" spans="1:11" ht="16.5" customHeight="1">
      <c r="A56" s="15" t="s">
        <v>60</v>
      </c>
      <c r="B56" s="27">
        <v>197</v>
      </c>
      <c r="C56" s="28">
        <v>170</v>
      </c>
      <c r="D56" s="32">
        <v>0.137</v>
      </c>
      <c r="E56" s="28">
        <v>167</v>
      </c>
      <c r="F56" s="27">
        <v>3</v>
      </c>
      <c r="G56" s="12">
        <v>58</v>
      </c>
      <c r="H56" s="13">
        <v>80</v>
      </c>
      <c r="I56" s="12">
        <v>18</v>
      </c>
      <c r="J56" s="13">
        <v>10</v>
      </c>
      <c r="K56" s="12">
        <v>1</v>
      </c>
    </row>
    <row r="57" spans="1:11" ht="16.5" customHeight="1">
      <c r="A57" s="15" t="s">
        <v>61</v>
      </c>
      <c r="B57" s="27">
        <v>581</v>
      </c>
      <c r="C57" s="28">
        <v>314</v>
      </c>
      <c r="D57" s="32">
        <v>0.4596</v>
      </c>
      <c r="E57" s="28">
        <v>312</v>
      </c>
      <c r="F57" s="27">
        <v>2</v>
      </c>
      <c r="G57" s="12">
        <v>194</v>
      </c>
      <c r="H57" s="13">
        <v>79</v>
      </c>
      <c r="I57" s="12">
        <v>21</v>
      </c>
      <c r="J57" s="13">
        <v>11</v>
      </c>
      <c r="K57" s="12">
        <v>7</v>
      </c>
    </row>
    <row r="58" spans="1:11" ht="16.5" customHeight="1">
      <c r="A58" s="15" t="s">
        <v>62</v>
      </c>
      <c r="B58" s="27">
        <v>1019</v>
      </c>
      <c r="C58" s="28">
        <v>782</v>
      </c>
      <c r="D58" s="32">
        <v>0.218</v>
      </c>
      <c r="E58" s="28">
        <v>752</v>
      </c>
      <c r="F58" s="27">
        <v>30</v>
      </c>
      <c r="G58" s="12">
        <v>378</v>
      </c>
      <c r="H58" s="13">
        <v>158</v>
      </c>
      <c r="I58" s="12">
        <v>154</v>
      </c>
      <c r="J58" s="13">
        <v>36</v>
      </c>
      <c r="K58" s="12">
        <v>26</v>
      </c>
    </row>
    <row r="59" spans="1:11" ht="16.5" customHeight="1">
      <c r="A59" s="15" t="s">
        <v>63</v>
      </c>
      <c r="B59" s="27">
        <v>338</v>
      </c>
      <c r="C59" s="28">
        <v>275</v>
      </c>
      <c r="D59" s="32">
        <v>0.1864</v>
      </c>
      <c r="E59" s="28">
        <v>262</v>
      </c>
      <c r="F59" s="27">
        <v>13</v>
      </c>
      <c r="G59" s="12">
        <v>125</v>
      </c>
      <c r="H59" s="13">
        <v>46</v>
      </c>
      <c r="I59" s="12">
        <v>37</v>
      </c>
      <c r="J59" s="13">
        <v>39</v>
      </c>
      <c r="K59" s="12">
        <v>15</v>
      </c>
    </row>
    <row r="60" spans="1:11" ht="6.75" customHeight="1">
      <c r="A60" s="15"/>
      <c r="B60" s="27"/>
      <c r="C60" s="28"/>
      <c r="D60" s="27"/>
      <c r="E60" s="28"/>
      <c r="F60" s="27"/>
      <c r="G60" s="12"/>
      <c r="H60" s="13"/>
      <c r="I60" s="12"/>
      <c r="J60" s="13"/>
      <c r="K60" s="12"/>
    </row>
    <row r="61" spans="1:11" ht="18" customHeight="1" thickBot="1">
      <c r="A61" s="14" t="s">
        <v>5</v>
      </c>
      <c r="B61" s="22">
        <f>SUM(B3:B59)</f>
        <v>55954</v>
      </c>
      <c r="C61" s="23">
        <f>SUM(C3:C59)</f>
        <v>38174</v>
      </c>
      <c r="D61" s="45">
        <f>(B61-C61)/B61</f>
        <v>0.3177610179790542</v>
      </c>
      <c r="E61" s="23">
        <f aca="true" t="shared" si="0" ref="E61:K61">SUM(E3:E59)</f>
        <v>37449</v>
      </c>
      <c r="F61" s="22">
        <f t="shared" si="0"/>
        <v>725</v>
      </c>
      <c r="G61" s="42">
        <f t="shared" si="0"/>
        <v>18516</v>
      </c>
      <c r="H61" s="35">
        <f t="shared" si="0"/>
        <v>11752</v>
      </c>
      <c r="I61" s="36">
        <f t="shared" si="0"/>
        <v>3284</v>
      </c>
      <c r="J61" s="39">
        <f t="shared" si="0"/>
        <v>2756</v>
      </c>
      <c r="K61" s="40">
        <f t="shared" si="0"/>
        <v>1141</v>
      </c>
    </row>
    <row r="62" spans="2:122" s="46" customFormat="1" ht="21.75" customHeight="1" thickBot="1">
      <c r="B62" s="47"/>
      <c r="C62" s="47"/>
      <c r="D62" s="47"/>
      <c r="E62" s="47"/>
      <c r="F62" s="47"/>
      <c r="G62" s="48">
        <f>G61/E61</f>
        <v>0.494432428102219</v>
      </c>
      <c r="H62" s="49">
        <f>H61/E61</f>
        <v>0.3138134529626959</v>
      </c>
      <c r="I62" s="50">
        <f>I61/E61</f>
        <v>0.08769259526289086</v>
      </c>
      <c r="J62" s="51">
        <f>J61/E61</f>
        <v>0.073593420385057</v>
      </c>
      <c r="K62" s="52">
        <f>K61/E61</f>
        <v>0.03046810328713717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1" ht="12.75">
      <c r="A63"/>
      <c r="B63" s="29"/>
      <c r="C63" s="29"/>
      <c r="D63" s="29"/>
      <c r="E63" s="29"/>
      <c r="F63" s="29"/>
      <c r="G63" s="41"/>
      <c r="H63" s="41"/>
      <c r="I63" s="41"/>
      <c r="J63" s="41"/>
      <c r="K63" s="41"/>
    </row>
    <row r="64" spans="1:11" ht="12.75">
      <c r="A64"/>
      <c r="B64" s="29"/>
      <c r="C64" s="29"/>
      <c r="D64" s="29"/>
      <c r="E64" s="29"/>
      <c r="F64" s="29"/>
      <c r="G64" s="41"/>
      <c r="H64" s="41"/>
      <c r="I64" s="41"/>
      <c r="J64" s="41"/>
      <c r="K64" s="41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  <row r="813" spans="1:11" ht="12.75">
      <c r="A813"/>
      <c r="B813"/>
      <c r="C813"/>
      <c r="D813"/>
      <c r="E813"/>
      <c r="F813"/>
      <c r="G813"/>
      <c r="H813"/>
      <c r="I813"/>
      <c r="J813"/>
      <c r="K813"/>
    </row>
    <row r="814" spans="1:11" ht="12.75">
      <c r="A814"/>
      <c r="B814"/>
      <c r="C814"/>
      <c r="D814"/>
      <c r="E814"/>
      <c r="F814"/>
      <c r="G814"/>
      <c r="H814"/>
      <c r="I814"/>
      <c r="J814"/>
      <c r="K814"/>
    </row>
    <row r="815" spans="1:11" ht="12.75">
      <c r="A815"/>
      <c r="B815"/>
      <c r="C815"/>
      <c r="D815"/>
      <c r="E815"/>
      <c r="F815"/>
      <c r="G815"/>
      <c r="H815"/>
      <c r="I815"/>
      <c r="J815"/>
      <c r="K815"/>
    </row>
    <row r="816" spans="1:11" ht="12.75">
      <c r="A816"/>
      <c r="B816"/>
      <c r="C816"/>
      <c r="D816"/>
      <c r="E816"/>
      <c r="F816"/>
      <c r="G816"/>
      <c r="H816"/>
      <c r="I816"/>
      <c r="J816"/>
      <c r="K816"/>
    </row>
    <row r="817" spans="1:11" ht="12.75">
      <c r="A817"/>
      <c r="B817"/>
      <c r="C817"/>
      <c r="D817"/>
      <c r="E817"/>
      <c r="F817"/>
      <c r="G817"/>
      <c r="H817"/>
      <c r="I817"/>
      <c r="J817"/>
      <c r="K817"/>
    </row>
    <row r="818" spans="1:11" ht="12.75">
      <c r="A818"/>
      <c r="B818"/>
      <c r="C818"/>
      <c r="D818"/>
      <c r="E818"/>
      <c r="F818"/>
      <c r="G818"/>
      <c r="H818"/>
      <c r="I818"/>
      <c r="J818"/>
      <c r="K818"/>
    </row>
    <row r="819" spans="1:11" ht="12.75">
      <c r="A819"/>
      <c r="B819"/>
      <c r="C819"/>
      <c r="D819"/>
      <c r="E819"/>
      <c r="F819"/>
      <c r="G819"/>
      <c r="H819"/>
      <c r="I819"/>
      <c r="J819"/>
      <c r="K819"/>
    </row>
    <row r="820" spans="1:11" ht="12.75">
      <c r="A820"/>
      <c r="B820"/>
      <c r="C820"/>
      <c r="D820"/>
      <c r="E820"/>
      <c r="F820"/>
      <c r="G820"/>
      <c r="H820"/>
      <c r="I820"/>
      <c r="J820"/>
      <c r="K820"/>
    </row>
    <row r="821" spans="1:11" ht="12.75">
      <c r="A821"/>
      <c r="B821"/>
      <c r="C821"/>
      <c r="D821"/>
      <c r="E821"/>
      <c r="F821"/>
      <c r="G821"/>
      <c r="H821"/>
      <c r="I821"/>
      <c r="J821"/>
      <c r="K821"/>
    </row>
    <row r="822" spans="1:11" ht="12.75">
      <c r="A822"/>
      <c r="B822"/>
      <c r="C822"/>
      <c r="D822"/>
      <c r="E822"/>
      <c r="F822"/>
      <c r="G822"/>
      <c r="H822"/>
      <c r="I822"/>
      <c r="J822"/>
      <c r="K822"/>
    </row>
    <row r="823" spans="1:11" ht="12.75">
      <c r="A823"/>
      <c r="B823"/>
      <c r="C823"/>
      <c r="D823"/>
      <c r="E823"/>
      <c r="F823"/>
      <c r="G823"/>
      <c r="H823"/>
      <c r="I823"/>
      <c r="J823"/>
      <c r="K823"/>
    </row>
    <row r="824" spans="1:11" ht="12.75">
      <c r="A824"/>
      <c r="B824"/>
      <c r="C824"/>
      <c r="D824"/>
      <c r="E824"/>
      <c r="F824"/>
      <c r="G824"/>
      <c r="H824"/>
      <c r="I824"/>
      <c r="J824"/>
      <c r="K824"/>
    </row>
    <row r="825" spans="1:11" ht="12.75">
      <c r="A825"/>
      <c r="B825"/>
      <c r="C825"/>
      <c r="D825"/>
      <c r="E825"/>
      <c r="F825"/>
      <c r="G825"/>
      <c r="H825"/>
      <c r="I825"/>
      <c r="J825"/>
      <c r="K825"/>
    </row>
    <row r="826" spans="1:11" ht="12.75">
      <c r="A826"/>
      <c r="B826"/>
      <c r="C826"/>
      <c r="D826"/>
      <c r="E826"/>
      <c r="F826"/>
      <c r="G826"/>
      <c r="H826"/>
      <c r="I826"/>
      <c r="J826"/>
      <c r="K826"/>
    </row>
    <row r="827" spans="1:11" ht="12.75">
      <c r="A827"/>
      <c r="B827"/>
      <c r="C827"/>
      <c r="D827"/>
      <c r="E827"/>
      <c r="F827"/>
      <c r="G827"/>
      <c r="H827"/>
      <c r="I827"/>
      <c r="J827"/>
      <c r="K827"/>
    </row>
    <row r="828" spans="1:11" ht="12.75">
      <c r="A828"/>
      <c r="B828"/>
      <c r="C828"/>
      <c r="D828"/>
      <c r="E828"/>
      <c r="F828"/>
      <c r="G828"/>
      <c r="H828"/>
      <c r="I828"/>
      <c r="J828"/>
      <c r="K828"/>
    </row>
    <row r="829" spans="1:11" ht="12.75">
      <c r="A829"/>
      <c r="B829"/>
      <c r="C829"/>
      <c r="D829"/>
      <c r="E829"/>
      <c r="F829"/>
      <c r="G829"/>
      <c r="H829"/>
      <c r="I829"/>
      <c r="J829"/>
      <c r="K829"/>
    </row>
    <row r="830" spans="1:11" ht="12.75">
      <c r="A830"/>
      <c r="B830"/>
      <c r="C830"/>
      <c r="D830"/>
      <c r="E830"/>
      <c r="F830"/>
      <c r="G830"/>
      <c r="H830"/>
      <c r="I830"/>
      <c r="J830"/>
      <c r="K830"/>
    </row>
    <row r="831" spans="1:11" ht="12.75">
      <c r="A831"/>
      <c r="B831"/>
      <c r="C831"/>
      <c r="D831"/>
      <c r="E831"/>
      <c r="F831"/>
      <c r="G831"/>
      <c r="H831"/>
      <c r="I831"/>
      <c r="J831"/>
      <c r="K831"/>
    </row>
    <row r="832" spans="1:11" ht="12.75">
      <c r="A832"/>
      <c r="B832"/>
      <c r="C832"/>
      <c r="D832"/>
      <c r="E832"/>
      <c r="F832"/>
      <c r="G832"/>
      <c r="H832"/>
      <c r="I832"/>
      <c r="J832"/>
      <c r="K832"/>
    </row>
    <row r="833" spans="1:11" ht="12.75">
      <c r="A833"/>
      <c r="B833"/>
      <c r="C833"/>
      <c r="D833"/>
      <c r="E833"/>
      <c r="F833"/>
      <c r="G833"/>
      <c r="H833"/>
      <c r="I833"/>
      <c r="J833"/>
      <c r="K833"/>
    </row>
    <row r="834" spans="1:11" ht="12.75">
      <c r="A834"/>
      <c r="B834"/>
      <c r="C834"/>
      <c r="D834"/>
      <c r="E834"/>
      <c r="F834"/>
      <c r="G834"/>
      <c r="H834"/>
      <c r="I834"/>
      <c r="J834"/>
      <c r="K834"/>
    </row>
    <row r="835" spans="1:11" ht="12.75">
      <c r="A835"/>
      <c r="B835"/>
      <c r="C835"/>
      <c r="D835"/>
      <c r="E835"/>
      <c r="F835"/>
      <c r="G835"/>
      <c r="H835"/>
      <c r="I835"/>
      <c r="J835"/>
      <c r="K835"/>
    </row>
    <row r="836" spans="1:11" ht="12.75">
      <c r="A836"/>
      <c r="B836"/>
      <c r="C836"/>
      <c r="D836"/>
      <c r="E836"/>
      <c r="F836"/>
      <c r="G836"/>
      <c r="H836"/>
      <c r="I836"/>
      <c r="J836"/>
      <c r="K836"/>
    </row>
    <row r="837" spans="1:11" ht="12.75">
      <c r="A837"/>
      <c r="B837"/>
      <c r="C837"/>
      <c r="D837"/>
      <c r="E837"/>
      <c r="F837"/>
      <c r="G837"/>
      <c r="H837"/>
      <c r="I837"/>
      <c r="J837"/>
      <c r="K837"/>
    </row>
    <row r="838" spans="1:11" ht="12.75">
      <c r="A838"/>
      <c r="B838"/>
      <c r="C838"/>
      <c r="D838"/>
      <c r="E838"/>
      <c r="F838"/>
      <c r="G838"/>
      <c r="H838"/>
      <c r="I838"/>
      <c r="J838"/>
      <c r="K838"/>
    </row>
    <row r="839" spans="1:11" ht="12.75">
      <c r="A839"/>
      <c r="B839"/>
      <c r="C839"/>
      <c r="D839"/>
      <c r="E839"/>
      <c r="F839"/>
      <c r="G839"/>
      <c r="H839"/>
      <c r="I839"/>
      <c r="J839"/>
      <c r="K839"/>
    </row>
    <row r="840" spans="1:11" ht="12.75">
      <c r="A840"/>
      <c r="B840"/>
      <c r="C840"/>
      <c r="D840"/>
      <c r="E840"/>
      <c r="F840"/>
      <c r="G840"/>
      <c r="H840"/>
      <c r="I840"/>
      <c r="J840"/>
      <c r="K840"/>
    </row>
    <row r="841" spans="1:11" ht="12.75">
      <c r="A841"/>
      <c r="B841"/>
      <c r="C841"/>
      <c r="D841"/>
      <c r="E841"/>
      <c r="F841"/>
      <c r="G841"/>
      <c r="H841"/>
      <c r="I841"/>
      <c r="J841"/>
      <c r="K841"/>
    </row>
    <row r="842" spans="1:11" ht="12.75">
      <c r="A842"/>
      <c r="B842"/>
      <c r="C842"/>
      <c r="D842"/>
      <c r="E842"/>
      <c r="F842"/>
      <c r="G842"/>
      <c r="H842"/>
      <c r="I842"/>
      <c r="J842"/>
      <c r="K842"/>
    </row>
    <row r="843" spans="1:11" ht="12.75">
      <c r="A843"/>
      <c r="B843"/>
      <c r="C843"/>
      <c r="D843"/>
      <c r="E843"/>
      <c r="F843"/>
      <c r="G843"/>
      <c r="H843"/>
      <c r="I843"/>
      <c r="J843"/>
      <c r="K843"/>
    </row>
    <row r="844" spans="1:11" ht="12.75">
      <c r="A844"/>
      <c r="B844"/>
      <c r="C844"/>
      <c r="D844"/>
      <c r="E844"/>
      <c r="F844"/>
      <c r="G844"/>
      <c r="H844"/>
      <c r="I844"/>
      <c r="J844"/>
      <c r="K844"/>
    </row>
    <row r="845" spans="1:11" ht="12.75">
      <c r="A845"/>
      <c r="B845"/>
      <c r="C845"/>
      <c r="D845"/>
      <c r="E845"/>
      <c r="F845"/>
      <c r="G845"/>
      <c r="H845"/>
      <c r="I845"/>
      <c r="J845"/>
      <c r="K845"/>
    </row>
    <row r="846" spans="1:11" ht="12.75">
      <c r="A846"/>
      <c r="B846"/>
      <c r="C846"/>
      <c r="D846"/>
      <c r="E846"/>
      <c r="F846"/>
      <c r="G846"/>
      <c r="H846"/>
      <c r="I846"/>
      <c r="J846"/>
      <c r="K846"/>
    </row>
    <row r="847" spans="1:11" ht="12.75">
      <c r="A847"/>
      <c r="B847"/>
      <c r="C847"/>
      <c r="D847"/>
      <c r="E847"/>
      <c r="F847"/>
      <c r="G847"/>
      <c r="H847"/>
      <c r="I847"/>
      <c r="J847"/>
      <c r="K847"/>
    </row>
    <row r="848" spans="1:11" ht="12.75">
      <c r="A848"/>
      <c r="B848"/>
      <c r="C848"/>
      <c r="D848"/>
      <c r="E848"/>
      <c r="F848"/>
      <c r="G848"/>
      <c r="H848"/>
      <c r="I848"/>
      <c r="J848"/>
      <c r="K848"/>
    </row>
    <row r="849" spans="1:11" ht="12.75">
      <c r="A849"/>
      <c r="B849"/>
      <c r="C849"/>
      <c r="D849"/>
      <c r="E849"/>
      <c r="F849"/>
      <c r="G849"/>
      <c r="H849"/>
      <c r="I849"/>
      <c r="J849"/>
      <c r="K849"/>
    </row>
    <row r="850" spans="1:11" ht="12.75">
      <c r="A850"/>
      <c r="B850"/>
      <c r="C850"/>
      <c r="D850"/>
      <c r="E850"/>
      <c r="F850"/>
      <c r="G850"/>
      <c r="H850"/>
      <c r="I850"/>
      <c r="J850"/>
      <c r="K850"/>
    </row>
    <row r="851" spans="1:11" ht="12.75">
      <c r="A851"/>
      <c r="B851"/>
      <c r="C851"/>
      <c r="D851"/>
      <c r="E851"/>
      <c r="F851"/>
      <c r="G851"/>
      <c r="H851"/>
      <c r="I851"/>
      <c r="J851"/>
      <c r="K851"/>
    </row>
    <row r="852" spans="1:11" ht="12.75">
      <c r="A852"/>
      <c r="B852"/>
      <c r="C852"/>
      <c r="D852"/>
      <c r="E852"/>
      <c r="F852"/>
      <c r="G852"/>
      <c r="H852"/>
      <c r="I852"/>
      <c r="J852"/>
      <c r="K852"/>
    </row>
    <row r="853" spans="1:11" ht="12.75">
      <c r="A853"/>
      <c r="B853"/>
      <c r="C853"/>
      <c r="D853"/>
      <c r="E853"/>
      <c r="F853"/>
      <c r="G853"/>
      <c r="H853"/>
      <c r="I853"/>
      <c r="J853"/>
      <c r="K853"/>
    </row>
    <row r="854" spans="1:11" ht="12.75">
      <c r="A854"/>
      <c r="B854"/>
      <c r="C854"/>
      <c r="D854"/>
      <c r="E854"/>
      <c r="F854"/>
      <c r="G854"/>
      <c r="H854"/>
      <c r="I854"/>
      <c r="J854"/>
      <c r="K854"/>
    </row>
    <row r="855" spans="1:11" ht="12.75">
      <c r="A855"/>
      <c r="B855"/>
      <c r="C855"/>
      <c r="D855"/>
      <c r="E855"/>
      <c r="F855"/>
      <c r="G855"/>
      <c r="H855"/>
      <c r="I855"/>
      <c r="J855"/>
      <c r="K855"/>
    </row>
    <row r="856" spans="1:11" ht="12.75">
      <c r="A856"/>
      <c r="B856"/>
      <c r="C856"/>
      <c r="D856"/>
      <c r="E856"/>
      <c r="F856"/>
      <c r="G856"/>
      <c r="H856"/>
      <c r="I856"/>
      <c r="J856"/>
      <c r="K856"/>
    </row>
    <row r="857" spans="1:11" ht="12.75">
      <c r="A857"/>
      <c r="B857"/>
      <c r="C857"/>
      <c r="D857"/>
      <c r="E857"/>
      <c r="F857"/>
      <c r="G857"/>
      <c r="H857"/>
      <c r="I857"/>
      <c r="J857"/>
      <c r="K857"/>
    </row>
    <row r="858" spans="1:11" ht="12.75">
      <c r="A858"/>
      <c r="B858"/>
      <c r="C858"/>
      <c r="D858"/>
      <c r="E858"/>
      <c r="F858"/>
      <c r="G858"/>
      <c r="H858"/>
      <c r="I858"/>
      <c r="J858"/>
      <c r="K858"/>
    </row>
    <row r="859" spans="1:11" ht="12.75">
      <c r="A859"/>
      <c r="B859"/>
      <c r="C859"/>
      <c r="D859"/>
      <c r="E859"/>
      <c r="F859"/>
      <c r="G859"/>
      <c r="H859"/>
      <c r="I859"/>
      <c r="J859"/>
      <c r="K859"/>
    </row>
    <row r="860" spans="1:11" ht="12.75">
      <c r="A860"/>
      <c r="B860"/>
      <c r="C860"/>
      <c r="D860"/>
      <c r="E860"/>
      <c r="F860"/>
      <c r="G860"/>
      <c r="H860"/>
      <c r="I860"/>
      <c r="J860"/>
      <c r="K860"/>
    </row>
    <row r="861" spans="1:11" ht="12.75">
      <c r="A861"/>
      <c r="B861"/>
      <c r="C861"/>
      <c r="D861"/>
      <c r="E861"/>
      <c r="F861"/>
      <c r="G861"/>
      <c r="H861"/>
      <c r="I861"/>
      <c r="J861"/>
      <c r="K861"/>
    </row>
    <row r="862" spans="1:11" ht="12.75">
      <c r="A862"/>
      <c r="B862"/>
      <c r="C862"/>
      <c r="D862"/>
      <c r="E862"/>
      <c r="F862"/>
      <c r="G862"/>
      <c r="H862"/>
      <c r="I862"/>
      <c r="J862"/>
      <c r="K862"/>
    </row>
    <row r="863" spans="1:11" ht="12.75">
      <c r="A863"/>
      <c r="B863"/>
      <c r="C863"/>
      <c r="D863"/>
      <c r="E863"/>
      <c r="F863"/>
      <c r="G863"/>
      <c r="H863"/>
      <c r="I863"/>
      <c r="J863"/>
      <c r="K863"/>
    </row>
    <row r="864" spans="1:11" ht="12.75">
      <c r="A864"/>
      <c r="B864"/>
      <c r="C864"/>
      <c r="D864"/>
      <c r="E864"/>
      <c r="F864"/>
      <c r="G864"/>
      <c r="H864"/>
      <c r="I864"/>
      <c r="J864"/>
      <c r="K864"/>
    </row>
    <row r="865" spans="1:11" ht="12.75">
      <c r="A865"/>
      <c r="B865"/>
      <c r="C865"/>
      <c r="D865"/>
      <c r="E865"/>
      <c r="F865"/>
      <c r="G865"/>
      <c r="H865"/>
      <c r="I865"/>
      <c r="J865"/>
      <c r="K865"/>
    </row>
    <row r="866" spans="1:11" ht="12.75">
      <c r="A866"/>
      <c r="B866"/>
      <c r="C866"/>
      <c r="D866"/>
      <c r="E866"/>
      <c r="F866"/>
      <c r="G866"/>
      <c r="H866"/>
      <c r="I866"/>
      <c r="J866"/>
      <c r="K866"/>
    </row>
    <row r="867" spans="1:11" ht="12.75">
      <c r="A867"/>
      <c r="B867"/>
      <c r="C867"/>
      <c r="D867"/>
      <c r="E867"/>
      <c r="F867"/>
      <c r="G867"/>
      <c r="H867"/>
      <c r="I867"/>
      <c r="J867"/>
      <c r="K867"/>
    </row>
    <row r="868" spans="1:11" ht="12.75">
      <c r="A868"/>
      <c r="B868"/>
      <c r="C868"/>
      <c r="D868"/>
      <c r="E868"/>
      <c r="F868"/>
      <c r="G868"/>
      <c r="H868"/>
      <c r="I868"/>
      <c r="J868"/>
      <c r="K868"/>
    </row>
    <row r="869" spans="1:11" ht="12.75">
      <c r="A869"/>
      <c r="B869"/>
      <c r="C869"/>
      <c r="D869"/>
      <c r="E869"/>
      <c r="F869"/>
      <c r="G869"/>
      <c r="H869"/>
      <c r="I869"/>
      <c r="J869"/>
      <c r="K869"/>
    </row>
    <row r="870" spans="1:11" ht="12.75">
      <c r="A870"/>
      <c r="B870"/>
      <c r="C870"/>
      <c r="D870"/>
      <c r="E870"/>
      <c r="F870"/>
      <c r="G870"/>
      <c r="H870"/>
      <c r="I870"/>
      <c r="J870"/>
      <c r="K870"/>
    </row>
    <row r="871" spans="1:11" ht="12.75">
      <c r="A871"/>
      <c r="B871"/>
      <c r="C871"/>
      <c r="D871"/>
      <c r="E871"/>
      <c r="F871"/>
      <c r="G871"/>
      <c r="H871"/>
      <c r="I871"/>
      <c r="J871"/>
      <c r="K871"/>
    </row>
    <row r="872" spans="1:11" ht="12.75">
      <c r="A872"/>
      <c r="B872"/>
      <c r="C872"/>
      <c r="D872"/>
      <c r="E872"/>
      <c r="F872"/>
      <c r="G872"/>
      <c r="H872"/>
      <c r="I872"/>
      <c r="J872"/>
      <c r="K872"/>
    </row>
    <row r="873" spans="1:11" ht="12.75">
      <c r="A873"/>
      <c r="B873"/>
      <c r="C873"/>
      <c r="D873"/>
      <c r="E873"/>
      <c r="F873"/>
      <c r="G873"/>
      <c r="H873"/>
      <c r="I873"/>
      <c r="J873"/>
      <c r="K873"/>
    </row>
    <row r="874" spans="1:11" ht="12.75">
      <c r="A874"/>
      <c r="B874"/>
      <c r="C874"/>
      <c r="D874"/>
      <c r="E874"/>
      <c r="F874"/>
      <c r="G874"/>
      <c r="H874"/>
      <c r="I874"/>
      <c r="J874"/>
      <c r="K874"/>
    </row>
    <row r="875" spans="1:11" ht="12.75">
      <c r="A875"/>
      <c r="B875"/>
      <c r="C875"/>
      <c r="D875"/>
      <c r="E875"/>
      <c r="F875"/>
      <c r="G875"/>
      <c r="H875"/>
      <c r="I875"/>
      <c r="J875"/>
      <c r="K875"/>
    </row>
    <row r="876" spans="1:11" ht="12.75">
      <c r="A876"/>
      <c r="B876"/>
      <c r="C876"/>
      <c r="D876"/>
      <c r="E876"/>
      <c r="F876"/>
      <c r="G876"/>
      <c r="H876"/>
      <c r="I876"/>
      <c r="J876"/>
      <c r="K876"/>
    </row>
    <row r="877" spans="1:11" ht="12.75">
      <c r="A877"/>
      <c r="B877"/>
      <c r="C877"/>
      <c r="D877"/>
      <c r="E877"/>
      <c r="F877"/>
      <c r="G877"/>
      <c r="H877"/>
      <c r="I877"/>
      <c r="J877"/>
      <c r="K877"/>
    </row>
    <row r="878" spans="1:11" ht="12.75">
      <c r="A878"/>
      <c r="B878"/>
      <c r="C878"/>
      <c r="D878"/>
      <c r="E878"/>
      <c r="F878"/>
      <c r="G878"/>
      <c r="H878"/>
      <c r="I878"/>
      <c r="J878"/>
      <c r="K878"/>
    </row>
    <row r="879" spans="1:11" ht="12.75">
      <c r="A879"/>
      <c r="B879"/>
      <c r="C879"/>
      <c r="D879"/>
      <c r="E879"/>
      <c r="F879"/>
      <c r="G879"/>
      <c r="H879"/>
      <c r="I879"/>
      <c r="J879"/>
      <c r="K879"/>
    </row>
    <row r="880" spans="1:11" ht="12.75">
      <c r="A880"/>
      <c r="B880"/>
      <c r="C880"/>
      <c r="D880"/>
      <c r="E880"/>
      <c r="F880"/>
      <c r="G880"/>
      <c r="H880"/>
      <c r="I880"/>
      <c r="J880"/>
      <c r="K880"/>
    </row>
    <row r="881" spans="1:11" ht="12.75">
      <c r="A881"/>
      <c r="B881"/>
      <c r="C881"/>
      <c r="D881"/>
      <c r="E881"/>
      <c r="F881"/>
      <c r="G881"/>
      <c r="H881"/>
      <c r="I881"/>
      <c r="J881"/>
      <c r="K881"/>
    </row>
    <row r="882" spans="1:11" ht="12.75">
      <c r="A882"/>
      <c r="B882"/>
      <c r="C882"/>
      <c r="D882"/>
      <c r="E882"/>
      <c r="F882"/>
      <c r="G882"/>
      <c r="H882"/>
      <c r="I882"/>
      <c r="J882"/>
      <c r="K882"/>
    </row>
    <row r="883" spans="1:11" ht="12.75">
      <c r="A883"/>
      <c r="B883"/>
      <c r="C883"/>
      <c r="D883"/>
      <c r="E883"/>
      <c r="F883"/>
      <c r="G883"/>
      <c r="H883"/>
      <c r="I883"/>
      <c r="J883"/>
      <c r="K883"/>
    </row>
    <row r="884" spans="1:11" ht="12.75">
      <c r="A884"/>
      <c r="B884"/>
      <c r="C884"/>
      <c r="D884"/>
      <c r="E884"/>
      <c r="F884"/>
      <c r="G884"/>
      <c r="H884"/>
      <c r="I884"/>
      <c r="J884"/>
      <c r="K884"/>
    </row>
    <row r="885" spans="1:11" ht="12.75">
      <c r="A885"/>
      <c r="B885"/>
      <c r="C885"/>
      <c r="D885"/>
      <c r="E885"/>
      <c r="F885"/>
      <c r="G885"/>
      <c r="H885"/>
      <c r="I885"/>
      <c r="J885"/>
      <c r="K885"/>
    </row>
    <row r="886" spans="1:11" ht="12.75">
      <c r="A886"/>
      <c r="B886"/>
      <c r="C886"/>
      <c r="D886"/>
      <c r="E886"/>
      <c r="F886"/>
      <c r="G886"/>
      <c r="H886"/>
      <c r="I886"/>
      <c r="J886"/>
      <c r="K886"/>
    </row>
    <row r="887" spans="1:11" ht="12.75">
      <c r="A887"/>
      <c r="B887"/>
      <c r="C887"/>
      <c r="D887"/>
      <c r="E887"/>
      <c r="F887"/>
      <c r="G887"/>
      <c r="H887"/>
      <c r="I887"/>
      <c r="J887"/>
      <c r="K887"/>
    </row>
    <row r="888" spans="1:11" ht="12.75">
      <c r="A888"/>
      <c r="B888"/>
      <c r="C888"/>
      <c r="D888"/>
      <c r="E888"/>
      <c r="F888"/>
      <c r="G888"/>
      <c r="H888"/>
      <c r="I888"/>
      <c r="J888"/>
      <c r="K888"/>
    </row>
    <row r="889" spans="1:11" ht="12.75">
      <c r="A889"/>
      <c r="B889"/>
      <c r="C889"/>
      <c r="D889"/>
      <c r="E889"/>
      <c r="F889"/>
      <c r="G889"/>
      <c r="H889"/>
      <c r="I889"/>
      <c r="J889"/>
      <c r="K889"/>
    </row>
    <row r="890" spans="1:11" ht="12.75">
      <c r="A890"/>
      <c r="B890"/>
      <c r="C890"/>
      <c r="D890"/>
      <c r="E890"/>
      <c r="F890"/>
      <c r="G890"/>
      <c r="H890"/>
      <c r="I890"/>
      <c r="J890"/>
      <c r="K890"/>
    </row>
    <row r="891" spans="1:11" ht="12.75">
      <c r="A891"/>
      <c r="B891"/>
      <c r="C891"/>
      <c r="D891"/>
      <c r="E891"/>
      <c r="F891"/>
      <c r="G891"/>
      <c r="H891"/>
      <c r="I891"/>
      <c r="J891"/>
      <c r="K891"/>
    </row>
    <row r="892" spans="1:11" ht="12.75">
      <c r="A892"/>
      <c r="B892"/>
      <c r="C892"/>
      <c r="D892"/>
      <c r="E892"/>
      <c r="F892"/>
      <c r="G892"/>
      <c r="H892"/>
      <c r="I892"/>
      <c r="J892"/>
      <c r="K892"/>
    </row>
    <row r="893" spans="1:11" ht="12.75">
      <c r="A893"/>
      <c r="B893"/>
      <c r="C893"/>
      <c r="D893"/>
      <c r="E893"/>
      <c r="F893"/>
      <c r="G893"/>
      <c r="H893"/>
      <c r="I893"/>
      <c r="J893"/>
      <c r="K893"/>
    </row>
    <row r="894" spans="1:11" ht="12.75">
      <c r="A894"/>
      <c r="B894"/>
      <c r="C894"/>
      <c r="D894"/>
      <c r="E894"/>
      <c r="F894"/>
      <c r="G894"/>
      <c r="H894"/>
      <c r="I894"/>
      <c r="J894"/>
      <c r="K894"/>
    </row>
    <row r="895" spans="1:11" ht="12.75">
      <c r="A895"/>
      <c r="B895"/>
      <c r="C895"/>
      <c r="D895"/>
      <c r="E895"/>
      <c r="F895"/>
      <c r="G895"/>
      <c r="H895"/>
      <c r="I895"/>
      <c r="J895"/>
      <c r="K895"/>
    </row>
    <row r="896" spans="1:11" ht="12.75">
      <c r="A896"/>
      <c r="B896"/>
      <c r="C896"/>
      <c r="D896"/>
      <c r="E896"/>
      <c r="F896"/>
      <c r="G896"/>
      <c r="H896"/>
      <c r="I896"/>
      <c r="J896"/>
      <c r="K896"/>
    </row>
    <row r="897" spans="1:11" ht="12.75">
      <c r="A897"/>
      <c r="B897"/>
      <c r="C897"/>
      <c r="D897"/>
      <c r="E897"/>
      <c r="F897"/>
      <c r="G897"/>
      <c r="H897"/>
      <c r="I897"/>
      <c r="J897"/>
      <c r="K897"/>
    </row>
    <row r="898" spans="1:11" ht="12.75">
      <c r="A898"/>
      <c r="B898"/>
      <c r="C898"/>
      <c r="D898"/>
      <c r="E898"/>
      <c r="F898"/>
      <c r="G898"/>
      <c r="H898"/>
      <c r="I898"/>
      <c r="J898"/>
      <c r="K898"/>
    </row>
    <row r="899" spans="1:11" ht="12.75">
      <c r="A899"/>
      <c r="B899"/>
      <c r="C899"/>
      <c r="D899"/>
      <c r="E899"/>
      <c r="F899"/>
      <c r="G899"/>
      <c r="H899"/>
      <c r="I899"/>
      <c r="J899"/>
      <c r="K899"/>
    </row>
    <row r="900" spans="1:11" ht="12.75">
      <c r="A900"/>
      <c r="B900"/>
      <c r="C900"/>
      <c r="D900"/>
      <c r="E900"/>
      <c r="F900"/>
      <c r="G900"/>
      <c r="H900"/>
      <c r="I900"/>
      <c r="J900"/>
      <c r="K900"/>
    </row>
    <row r="901" spans="1:11" ht="12.75">
      <c r="A901"/>
      <c r="B901"/>
      <c r="C901"/>
      <c r="D901"/>
      <c r="E901"/>
      <c r="F901"/>
      <c r="G901"/>
      <c r="H901"/>
      <c r="I901"/>
      <c r="J901"/>
      <c r="K901"/>
    </row>
    <row r="902" spans="1:11" ht="12.75">
      <c r="A902"/>
      <c r="B902"/>
      <c r="C902"/>
      <c r="D902"/>
      <c r="E902"/>
      <c r="F902"/>
      <c r="G902"/>
      <c r="H902"/>
      <c r="I902"/>
      <c r="J902"/>
      <c r="K902"/>
    </row>
    <row r="903" spans="1:11" ht="12.75">
      <c r="A903"/>
      <c r="B903"/>
      <c r="C903"/>
      <c r="D903"/>
      <c r="E903"/>
      <c r="F903"/>
      <c r="G903"/>
      <c r="H903"/>
      <c r="I903"/>
      <c r="J903"/>
      <c r="K903"/>
    </row>
    <row r="904" spans="1:11" ht="12.75">
      <c r="A904"/>
      <c r="B904"/>
      <c r="C904"/>
      <c r="D904"/>
      <c r="E904"/>
      <c r="F904"/>
      <c r="G904"/>
      <c r="H904"/>
      <c r="I904"/>
      <c r="J904"/>
      <c r="K904"/>
    </row>
    <row r="905" spans="1:11" ht="12.75">
      <c r="A905"/>
      <c r="B905"/>
      <c r="C905"/>
      <c r="D905"/>
      <c r="E905"/>
      <c r="F905"/>
      <c r="G905"/>
      <c r="H905"/>
      <c r="I905"/>
      <c r="J905"/>
      <c r="K905"/>
    </row>
    <row r="906" spans="1:11" ht="12.75">
      <c r="A906"/>
      <c r="B906"/>
      <c r="C906"/>
      <c r="D906"/>
      <c r="E906"/>
      <c r="F906"/>
      <c r="G906"/>
      <c r="H906"/>
      <c r="I906"/>
      <c r="J906"/>
      <c r="K906"/>
    </row>
    <row r="907" spans="1:11" ht="12.75">
      <c r="A907"/>
      <c r="B907"/>
      <c r="C907"/>
      <c r="D907"/>
      <c r="E907"/>
      <c r="F907"/>
      <c r="G907"/>
      <c r="H907"/>
      <c r="I907"/>
      <c r="J907"/>
      <c r="K907"/>
    </row>
    <row r="908" spans="1:11" ht="12.75">
      <c r="A908"/>
      <c r="B908"/>
      <c r="C908"/>
      <c r="D908"/>
      <c r="E908"/>
      <c r="F908"/>
      <c r="G908"/>
      <c r="H908"/>
      <c r="I908"/>
      <c r="J908"/>
      <c r="K908"/>
    </row>
    <row r="909" spans="1:11" ht="12.75">
      <c r="A909"/>
      <c r="B909"/>
      <c r="C909"/>
      <c r="D909"/>
      <c r="E909"/>
      <c r="F909"/>
      <c r="G909"/>
      <c r="H909"/>
      <c r="I909"/>
      <c r="J909"/>
      <c r="K909"/>
    </row>
    <row r="910" spans="1:11" ht="12.75">
      <c r="A910"/>
      <c r="B910"/>
      <c r="C910"/>
      <c r="D910"/>
      <c r="E910"/>
      <c r="F910"/>
      <c r="G910"/>
      <c r="H910"/>
      <c r="I910"/>
      <c r="J910"/>
      <c r="K910"/>
    </row>
    <row r="911" spans="1:11" ht="12.75">
      <c r="A911"/>
      <c r="B911"/>
      <c r="C911"/>
      <c r="D911"/>
      <c r="E911"/>
      <c r="F911"/>
      <c r="G911"/>
      <c r="H911"/>
      <c r="I911"/>
      <c r="J911"/>
      <c r="K911"/>
    </row>
    <row r="912" spans="1:11" ht="12.75">
      <c r="A912"/>
      <c r="B912"/>
      <c r="C912"/>
      <c r="D912"/>
      <c r="E912"/>
      <c r="F912"/>
      <c r="G912"/>
      <c r="H912"/>
      <c r="I912"/>
      <c r="J912"/>
      <c r="K912"/>
    </row>
    <row r="913" spans="1:11" ht="12.75">
      <c r="A913"/>
      <c r="B913"/>
      <c r="C913"/>
      <c r="D913"/>
      <c r="E913"/>
      <c r="F913"/>
      <c r="G913"/>
      <c r="H913"/>
      <c r="I913"/>
      <c r="J913"/>
      <c r="K913"/>
    </row>
    <row r="914" spans="1:11" ht="12.75">
      <c r="A914"/>
      <c r="B914"/>
      <c r="C914"/>
      <c r="D914"/>
      <c r="E914"/>
      <c r="F914"/>
      <c r="G914"/>
      <c r="H914"/>
      <c r="I914"/>
      <c r="J914"/>
      <c r="K914"/>
    </row>
    <row r="915" spans="1:11" ht="12.75">
      <c r="A915"/>
      <c r="B915"/>
      <c r="C915"/>
      <c r="D915"/>
      <c r="E915"/>
      <c r="F915"/>
      <c r="G915"/>
      <c r="H915"/>
      <c r="I915"/>
      <c r="J915"/>
      <c r="K915"/>
    </row>
    <row r="916" spans="1:11" ht="12.75">
      <c r="A916"/>
      <c r="B916"/>
      <c r="C916"/>
      <c r="D916"/>
      <c r="E916"/>
      <c r="F916"/>
      <c r="G916"/>
      <c r="H916"/>
      <c r="I916"/>
      <c r="J916"/>
      <c r="K916"/>
    </row>
    <row r="917" spans="1:11" ht="12.75">
      <c r="A917"/>
      <c r="B917"/>
      <c r="C917"/>
      <c r="D917"/>
      <c r="E917"/>
      <c r="F917"/>
      <c r="G917"/>
      <c r="H917"/>
      <c r="I917"/>
      <c r="J917"/>
      <c r="K917"/>
    </row>
    <row r="918" spans="1:11" ht="12.75">
      <c r="A918"/>
      <c r="B918"/>
      <c r="C918"/>
      <c r="D918"/>
      <c r="E918"/>
      <c r="F918"/>
      <c r="G918"/>
      <c r="H918"/>
      <c r="I918"/>
      <c r="J918"/>
      <c r="K918"/>
    </row>
    <row r="919" spans="1:11" ht="12.75">
      <c r="A919"/>
      <c r="B919"/>
      <c r="C919"/>
      <c r="D919"/>
      <c r="E919"/>
      <c r="F919"/>
      <c r="G919"/>
      <c r="H919"/>
      <c r="I919"/>
      <c r="J919"/>
      <c r="K919"/>
    </row>
    <row r="920" spans="1:11" ht="12.75">
      <c r="A920"/>
      <c r="B920"/>
      <c r="C920"/>
      <c r="D920"/>
      <c r="E920"/>
      <c r="F920"/>
      <c r="G920"/>
      <c r="H920"/>
      <c r="I920"/>
      <c r="J920"/>
      <c r="K920"/>
    </row>
    <row r="921" spans="1:11" ht="12.75">
      <c r="A921"/>
      <c r="B921"/>
      <c r="C921"/>
      <c r="D921"/>
      <c r="E921"/>
      <c r="F921"/>
      <c r="G921"/>
      <c r="H921"/>
      <c r="I921"/>
      <c r="J921"/>
      <c r="K921"/>
    </row>
    <row r="922" spans="1:11" ht="12.75">
      <c r="A922"/>
      <c r="B922"/>
      <c r="C922"/>
      <c r="D922"/>
      <c r="E922"/>
      <c r="F922"/>
      <c r="G922"/>
      <c r="H922"/>
      <c r="I922"/>
      <c r="J922"/>
      <c r="K922"/>
    </row>
    <row r="923" spans="1:11" ht="12.75">
      <c r="A923"/>
      <c r="B923"/>
      <c r="C923"/>
      <c r="D923"/>
      <c r="E923"/>
      <c r="F923"/>
      <c r="G923"/>
      <c r="H923"/>
      <c r="I923"/>
      <c r="J923"/>
      <c r="K923"/>
    </row>
    <row r="924" spans="1:11" ht="12.75">
      <c r="A924"/>
      <c r="B924"/>
      <c r="C924"/>
      <c r="D924"/>
      <c r="E924"/>
      <c r="F924"/>
      <c r="G924"/>
      <c r="H924"/>
      <c r="I924"/>
      <c r="J924"/>
      <c r="K924"/>
    </row>
    <row r="925" spans="1:11" ht="12.75">
      <c r="A925"/>
      <c r="B925"/>
      <c r="C925"/>
      <c r="D925"/>
      <c r="E925"/>
      <c r="F925"/>
      <c r="G925"/>
      <c r="H925"/>
      <c r="I925"/>
      <c r="J925"/>
      <c r="K925"/>
    </row>
    <row r="926" spans="1:11" ht="12.75">
      <c r="A926"/>
      <c r="B926"/>
      <c r="C926"/>
      <c r="D926"/>
      <c r="E926"/>
      <c r="F926"/>
      <c r="G926"/>
      <c r="H926"/>
      <c r="I926"/>
      <c r="J926"/>
      <c r="K926"/>
    </row>
    <row r="927" spans="1:11" ht="12.75">
      <c r="A927"/>
      <c r="B927"/>
      <c r="C927"/>
      <c r="D927"/>
      <c r="E927"/>
      <c r="F927"/>
      <c r="G927"/>
      <c r="H927"/>
      <c r="I927"/>
      <c r="J927"/>
      <c r="K927"/>
    </row>
    <row r="928" spans="1:11" ht="12.75">
      <c r="A928"/>
      <c r="B928"/>
      <c r="C928"/>
      <c r="D928"/>
      <c r="E928"/>
      <c r="F928"/>
      <c r="G928"/>
      <c r="H928"/>
      <c r="I928"/>
      <c r="J928"/>
      <c r="K928"/>
    </row>
    <row r="929" spans="1:11" ht="12.75">
      <c r="A929"/>
      <c r="B929"/>
      <c r="C929"/>
      <c r="D929"/>
      <c r="E929"/>
      <c r="F929"/>
      <c r="G929"/>
      <c r="H929"/>
      <c r="I929"/>
      <c r="J929"/>
      <c r="K929"/>
    </row>
    <row r="930" spans="1:11" ht="12.75">
      <c r="A930"/>
      <c r="B930"/>
      <c r="C930"/>
      <c r="D930"/>
      <c r="E930"/>
      <c r="F930"/>
      <c r="G930"/>
      <c r="H930"/>
      <c r="I930"/>
      <c r="J930"/>
      <c r="K930"/>
    </row>
    <row r="931" spans="1:11" ht="12.75">
      <c r="A931"/>
      <c r="B931"/>
      <c r="C931"/>
      <c r="D931"/>
      <c r="E931"/>
      <c r="F931"/>
      <c r="G931"/>
      <c r="H931"/>
      <c r="I931"/>
      <c r="J931"/>
      <c r="K931"/>
    </row>
    <row r="932" spans="1:11" ht="12.75">
      <c r="A932"/>
      <c r="B932"/>
      <c r="C932"/>
      <c r="D932"/>
      <c r="E932"/>
      <c r="F932"/>
      <c r="G932"/>
      <c r="H932"/>
      <c r="I932"/>
      <c r="J932"/>
      <c r="K932"/>
    </row>
    <row r="933" spans="1:11" ht="12.75">
      <c r="A933"/>
      <c r="B933"/>
      <c r="C933"/>
      <c r="D933"/>
      <c r="E933"/>
      <c r="F933"/>
      <c r="G933"/>
      <c r="H933"/>
      <c r="I933"/>
      <c r="J933"/>
      <c r="K933"/>
    </row>
    <row r="934" spans="1:11" ht="12.75">
      <c r="A934"/>
      <c r="B934"/>
      <c r="C934"/>
      <c r="D934"/>
      <c r="E934"/>
      <c r="F934"/>
      <c r="G934"/>
      <c r="H934"/>
      <c r="I934"/>
      <c r="J934"/>
      <c r="K934"/>
    </row>
    <row r="935" spans="1:11" ht="12.75">
      <c r="A935"/>
      <c r="B935"/>
      <c r="C935"/>
      <c r="D935"/>
      <c r="E935"/>
      <c r="F935"/>
      <c r="G935"/>
      <c r="H935"/>
      <c r="I935"/>
      <c r="J935"/>
      <c r="K935"/>
    </row>
    <row r="936" spans="1:11" ht="12.75">
      <c r="A936"/>
      <c r="B936"/>
      <c r="C936"/>
      <c r="D936"/>
      <c r="E936"/>
      <c r="F936"/>
      <c r="G936"/>
      <c r="H936"/>
      <c r="I936"/>
      <c r="J936"/>
      <c r="K936"/>
    </row>
    <row r="937" spans="1:11" ht="12.75">
      <c r="A937"/>
      <c r="B937"/>
      <c r="C937"/>
      <c r="D937"/>
      <c r="E937"/>
      <c r="F937"/>
      <c r="G937"/>
      <c r="H937"/>
      <c r="I937"/>
      <c r="J937"/>
      <c r="K937"/>
    </row>
    <row r="938" spans="1:11" ht="12.75">
      <c r="A938"/>
      <c r="B938"/>
      <c r="C938"/>
      <c r="D938"/>
      <c r="E938"/>
      <c r="F938"/>
      <c r="G938"/>
      <c r="H938"/>
      <c r="I938"/>
      <c r="J938"/>
      <c r="K938"/>
    </row>
    <row r="939" spans="1:11" ht="12.75">
      <c r="A939"/>
      <c r="B939"/>
      <c r="C939"/>
      <c r="D939"/>
      <c r="E939"/>
      <c r="F939"/>
      <c r="G939"/>
      <c r="H939"/>
      <c r="I939"/>
      <c r="J939"/>
      <c r="K939"/>
    </row>
    <row r="940" spans="1:11" ht="12.75">
      <c r="A940"/>
      <c r="B940"/>
      <c r="C940"/>
      <c r="D940"/>
      <c r="E940"/>
      <c r="F940"/>
      <c r="G940"/>
      <c r="H940"/>
      <c r="I940"/>
      <c r="J940"/>
      <c r="K940"/>
    </row>
    <row r="941" spans="1:11" ht="12.75">
      <c r="A941"/>
      <c r="B941"/>
      <c r="C941"/>
      <c r="D941"/>
      <c r="E941"/>
      <c r="F941"/>
      <c r="G941"/>
      <c r="H941"/>
      <c r="I941"/>
      <c r="J941"/>
      <c r="K941"/>
    </row>
    <row r="942" spans="1:11" ht="12.75">
      <c r="A942"/>
      <c r="B942"/>
      <c r="C942"/>
      <c r="D942"/>
      <c r="E942"/>
      <c r="F942"/>
      <c r="G942"/>
      <c r="H942"/>
      <c r="I942"/>
      <c r="J942"/>
      <c r="K942"/>
    </row>
    <row r="943" spans="1:11" ht="12.75">
      <c r="A943"/>
      <c r="B943"/>
      <c r="C943"/>
      <c r="D943"/>
      <c r="E943"/>
      <c r="F943"/>
      <c r="G943"/>
      <c r="H943"/>
      <c r="I943"/>
      <c r="J943"/>
      <c r="K943"/>
    </row>
    <row r="944" spans="1:11" ht="12.75">
      <c r="A944"/>
      <c r="B944"/>
      <c r="C944"/>
      <c r="D944"/>
      <c r="E944"/>
      <c r="F944"/>
      <c r="G944"/>
      <c r="H944"/>
      <c r="I944"/>
      <c r="J944"/>
      <c r="K944"/>
    </row>
    <row r="945" spans="1:11" ht="12.75">
      <c r="A945"/>
      <c r="B945"/>
      <c r="C945"/>
      <c r="D945"/>
      <c r="E945"/>
      <c r="F945"/>
      <c r="G945"/>
      <c r="H945"/>
      <c r="I945"/>
      <c r="J945"/>
      <c r="K945"/>
    </row>
    <row r="946" spans="1:11" ht="12.75">
      <c r="A946"/>
      <c r="B946"/>
      <c r="C946"/>
      <c r="D946"/>
      <c r="E946"/>
      <c r="F946"/>
      <c r="G946"/>
      <c r="H946"/>
      <c r="I946"/>
      <c r="J946"/>
      <c r="K946"/>
    </row>
    <row r="947" spans="1:11" ht="12.75">
      <c r="A947"/>
      <c r="B947"/>
      <c r="C947"/>
      <c r="D947"/>
      <c r="E947"/>
      <c r="F947"/>
      <c r="G947"/>
      <c r="H947"/>
      <c r="I947"/>
      <c r="J947"/>
      <c r="K947"/>
    </row>
    <row r="948" spans="1:11" ht="12.75">
      <c r="A948"/>
      <c r="B948"/>
      <c r="C948"/>
      <c r="D948"/>
      <c r="E948"/>
      <c r="F948"/>
      <c r="G948"/>
      <c r="H948"/>
      <c r="I948"/>
      <c r="J948"/>
      <c r="K948"/>
    </row>
    <row r="949" spans="1:11" ht="12.75">
      <c r="A949"/>
      <c r="B949"/>
      <c r="C949"/>
      <c r="D949"/>
      <c r="E949"/>
      <c r="F949"/>
      <c r="G949"/>
      <c r="H949"/>
      <c r="I949"/>
      <c r="J949"/>
      <c r="K949"/>
    </row>
    <row r="950" spans="1:11" ht="12.75">
      <c r="A950"/>
      <c r="B950"/>
      <c r="C950"/>
      <c r="D950"/>
      <c r="E950"/>
      <c r="F950"/>
      <c r="G950"/>
      <c r="H950"/>
      <c r="I950"/>
      <c r="J950"/>
      <c r="K950"/>
    </row>
    <row r="951" spans="1:11" ht="12.75">
      <c r="A951"/>
      <c r="B951"/>
      <c r="C951"/>
      <c r="D951"/>
      <c r="E951"/>
      <c r="F951"/>
      <c r="G951"/>
      <c r="H951"/>
      <c r="I951"/>
      <c r="J951"/>
      <c r="K951"/>
    </row>
    <row r="952" spans="1:11" ht="12.75">
      <c r="A952"/>
      <c r="B952"/>
      <c r="C952"/>
      <c r="D952"/>
      <c r="E952"/>
      <c r="F952"/>
      <c r="G952"/>
      <c r="H952"/>
      <c r="I952"/>
      <c r="J952"/>
      <c r="K952"/>
    </row>
    <row r="953" spans="1:11" ht="12.75">
      <c r="A953"/>
      <c r="B953"/>
      <c r="C953"/>
      <c r="D953"/>
      <c r="E953"/>
      <c r="F953"/>
      <c r="G953"/>
      <c r="H953"/>
      <c r="I953"/>
      <c r="J953"/>
      <c r="K953"/>
    </row>
    <row r="954" spans="1:11" ht="12.75">
      <c r="A954"/>
      <c r="B954"/>
      <c r="C954"/>
      <c r="D954"/>
      <c r="E954"/>
      <c r="F954"/>
      <c r="G954"/>
      <c r="H954"/>
      <c r="I954"/>
      <c r="J954"/>
      <c r="K954"/>
    </row>
    <row r="955" spans="1:11" ht="12.75">
      <c r="A955"/>
      <c r="B955"/>
      <c r="C955"/>
      <c r="D955"/>
      <c r="E955"/>
      <c r="F955"/>
      <c r="G955"/>
      <c r="H955"/>
      <c r="I955"/>
      <c r="J955"/>
      <c r="K955"/>
    </row>
    <row r="956" spans="1:11" ht="12.75">
      <c r="A956"/>
      <c r="B956"/>
      <c r="C956"/>
      <c r="D956"/>
      <c r="E956"/>
      <c r="F956"/>
      <c r="G956"/>
      <c r="H956"/>
      <c r="I956"/>
      <c r="J956"/>
      <c r="K956"/>
    </row>
    <row r="957" spans="1:11" ht="12.75">
      <c r="A957"/>
      <c r="B957"/>
      <c r="C957"/>
      <c r="D957"/>
      <c r="E957"/>
      <c r="F957"/>
      <c r="G957"/>
      <c r="H957"/>
      <c r="I957"/>
      <c r="J957"/>
      <c r="K957"/>
    </row>
    <row r="958" spans="1:11" ht="12.75">
      <c r="A958"/>
      <c r="B958"/>
      <c r="C958"/>
      <c r="D958"/>
      <c r="E958"/>
      <c r="F958"/>
      <c r="G958"/>
      <c r="H958"/>
      <c r="I958"/>
      <c r="J958"/>
      <c r="K958"/>
    </row>
    <row r="959" spans="1:11" ht="12.75">
      <c r="A959"/>
      <c r="B959"/>
      <c r="C959"/>
      <c r="D959"/>
      <c r="E959"/>
      <c r="F959"/>
      <c r="G959"/>
      <c r="H959"/>
      <c r="I959"/>
      <c r="J959"/>
      <c r="K959"/>
    </row>
    <row r="960" spans="1:11" ht="12.75">
      <c r="A960"/>
      <c r="B960"/>
      <c r="C960"/>
      <c r="D960"/>
      <c r="E960"/>
      <c r="F960"/>
      <c r="G960"/>
      <c r="H960"/>
      <c r="I960"/>
      <c r="J960"/>
      <c r="K960"/>
    </row>
    <row r="961" spans="1:11" ht="12.75">
      <c r="A961"/>
      <c r="B961"/>
      <c r="C961"/>
      <c r="D961"/>
      <c r="E961"/>
      <c r="F961"/>
      <c r="G961"/>
      <c r="H961"/>
      <c r="I961"/>
      <c r="J961"/>
      <c r="K961"/>
    </row>
    <row r="962" spans="1:11" ht="12.75">
      <c r="A962"/>
      <c r="B962"/>
      <c r="C962"/>
      <c r="D962"/>
      <c r="E962"/>
      <c r="F962"/>
      <c r="G962"/>
      <c r="H962"/>
      <c r="I962"/>
      <c r="J962"/>
      <c r="K962"/>
    </row>
    <row r="963" spans="1:11" ht="12.75">
      <c r="A963"/>
      <c r="B963"/>
      <c r="C963"/>
      <c r="D963"/>
      <c r="E963"/>
      <c r="F963"/>
      <c r="G963"/>
      <c r="H963"/>
      <c r="I963"/>
      <c r="J963"/>
      <c r="K963"/>
    </row>
    <row r="964" spans="1:11" ht="12.75">
      <c r="A964"/>
      <c r="B964"/>
      <c r="C964"/>
      <c r="D964"/>
      <c r="E964"/>
      <c r="F964"/>
      <c r="G964"/>
      <c r="H964"/>
      <c r="I964"/>
      <c r="J964"/>
      <c r="K964"/>
    </row>
    <row r="965" spans="1:11" ht="12.75">
      <c r="A965"/>
      <c r="B965"/>
      <c r="C965"/>
      <c r="D965"/>
      <c r="E965"/>
      <c r="F965"/>
      <c r="G965"/>
      <c r="H965"/>
      <c r="I965"/>
      <c r="J965"/>
      <c r="K965"/>
    </row>
    <row r="966" spans="1:11" ht="12.75">
      <c r="A966"/>
      <c r="B966"/>
      <c r="C966"/>
      <c r="D966"/>
      <c r="E966"/>
      <c r="F966"/>
      <c r="G966"/>
      <c r="H966"/>
      <c r="I966"/>
      <c r="J966"/>
      <c r="K966"/>
    </row>
    <row r="967" spans="1:11" ht="12.75">
      <c r="A967"/>
      <c r="B967"/>
      <c r="C967"/>
      <c r="D967"/>
      <c r="E967"/>
      <c r="F967"/>
      <c r="G967"/>
      <c r="H967"/>
      <c r="I967"/>
      <c r="J967"/>
      <c r="K967"/>
    </row>
    <row r="968" spans="1:11" ht="12.75">
      <c r="A968"/>
      <c r="B968"/>
      <c r="C968"/>
      <c r="D968"/>
      <c r="E968"/>
      <c r="F968"/>
      <c r="G968"/>
      <c r="H968"/>
      <c r="I968"/>
      <c r="J968"/>
      <c r="K968"/>
    </row>
    <row r="969" spans="1:11" ht="12.75">
      <c r="A969"/>
      <c r="B969"/>
      <c r="C969"/>
      <c r="D969"/>
      <c r="E969"/>
      <c r="F969"/>
      <c r="G969"/>
      <c r="H969"/>
      <c r="I969"/>
      <c r="J969"/>
      <c r="K969"/>
    </row>
    <row r="970" spans="1:11" ht="12.75">
      <c r="A970"/>
      <c r="B970"/>
      <c r="C970"/>
      <c r="D970"/>
      <c r="E970"/>
      <c r="F970"/>
      <c r="G970"/>
      <c r="H970"/>
      <c r="I970"/>
      <c r="J970"/>
      <c r="K970"/>
    </row>
    <row r="971" spans="1:11" ht="12.75">
      <c r="A971"/>
      <c r="B971"/>
      <c r="C971"/>
      <c r="D971"/>
      <c r="E971"/>
      <c r="F971"/>
      <c r="G971"/>
      <c r="H971"/>
      <c r="I971"/>
      <c r="J971"/>
      <c r="K971"/>
    </row>
    <row r="972" spans="1:11" ht="12.75">
      <c r="A972"/>
      <c r="B972"/>
      <c r="C972"/>
      <c r="D972"/>
      <c r="E972"/>
      <c r="F972"/>
      <c r="G972"/>
      <c r="H972"/>
      <c r="I972"/>
      <c r="J972"/>
      <c r="K972"/>
    </row>
    <row r="973" spans="1:11" ht="12.75">
      <c r="A973"/>
      <c r="B973"/>
      <c r="C973"/>
      <c r="D973"/>
      <c r="E973"/>
      <c r="F973"/>
      <c r="G973"/>
      <c r="H973"/>
      <c r="I973"/>
      <c r="J973"/>
      <c r="K973"/>
    </row>
    <row r="974" spans="1:11" ht="12.75">
      <c r="A974"/>
      <c r="B974"/>
      <c r="C974"/>
      <c r="D974"/>
      <c r="E974"/>
      <c r="F974"/>
      <c r="G974"/>
      <c r="H974"/>
      <c r="I974"/>
      <c r="J974"/>
      <c r="K974"/>
    </row>
    <row r="975" spans="1:11" ht="12.75">
      <c r="A975"/>
      <c r="B975"/>
      <c r="C975"/>
      <c r="D975"/>
      <c r="E975"/>
      <c r="F975"/>
      <c r="G975"/>
      <c r="H975"/>
      <c r="I975"/>
      <c r="J975"/>
      <c r="K975"/>
    </row>
    <row r="976" spans="1:11" ht="12.75">
      <c r="A976"/>
      <c r="B976"/>
      <c r="C976"/>
      <c r="D976"/>
      <c r="E976"/>
      <c r="F976"/>
      <c r="G976"/>
      <c r="H976"/>
      <c r="I976"/>
      <c r="J976"/>
      <c r="K976"/>
    </row>
    <row r="977" spans="1:11" ht="12.75">
      <c r="A977"/>
      <c r="B977"/>
      <c r="C977"/>
      <c r="D977"/>
      <c r="E977"/>
      <c r="F977"/>
      <c r="G977"/>
      <c r="H977"/>
      <c r="I977"/>
      <c r="J977"/>
      <c r="K977"/>
    </row>
    <row r="978" spans="1:11" ht="12.75">
      <c r="A978"/>
      <c r="B978"/>
      <c r="C978"/>
      <c r="D978"/>
      <c r="E978"/>
      <c r="F978"/>
      <c r="G978"/>
      <c r="H978"/>
      <c r="I978"/>
      <c r="J978"/>
      <c r="K978"/>
    </row>
    <row r="979" spans="1:11" ht="12.75">
      <c r="A979"/>
      <c r="B979"/>
      <c r="C979"/>
      <c r="D979"/>
      <c r="E979"/>
      <c r="F979"/>
      <c r="G979"/>
      <c r="H979"/>
      <c r="I979"/>
      <c r="J979"/>
      <c r="K979"/>
    </row>
    <row r="980" spans="1:11" ht="12.75">
      <c r="A980"/>
      <c r="B980"/>
      <c r="C980"/>
      <c r="D980"/>
      <c r="E980"/>
      <c r="F980"/>
      <c r="G980"/>
      <c r="H980"/>
      <c r="I980"/>
      <c r="J980"/>
      <c r="K980"/>
    </row>
    <row r="981" spans="1:11" ht="12.75">
      <c r="A981"/>
      <c r="B981"/>
      <c r="C981"/>
      <c r="D981"/>
      <c r="E981"/>
      <c r="F981"/>
      <c r="G981"/>
      <c r="H981"/>
      <c r="I981"/>
      <c r="J981"/>
      <c r="K981"/>
    </row>
    <row r="982" spans="1:11" ht="12.75">
      <c r="A982"/>
      <c r="B982"/>
      <c r="C982"/>
      <c r="D982"/>
      <c r="E982"/>
      <c r="F982"/>
      <c r="G982"/>
      <c r="H982"/>
      <c r="I982"/>
      <c r="J982"/>
      <c r="K982"/>
    </row>
    <row r="983" spans="1:11" ht="12.75">
      <c r="A983"/>
      <c r="B983"/>
      <c r="C983"/>
      <c r="D983"/>
      <c r="E983"/>
      <c r="F983"/>
      <c r="G983"/>
      <c r="H983"/>
      <c r="I983"/>
      <c r="J983"/>
      <c r="K983"/>
    </row>
    <row r="984" spans="1:11" ht="12.75">
      <c r="A984"/>
      <c r="B984"/>
      <c r="C984"/>
      <c r="D984"/>
      <c r="E984"/>
      <c r="F984"/>
      <c r="G984"/>
      <c r="H984"/>
      <c r="I984"/>
      <c r="J984"/>
      <c r="K984"/>
    </row>
    <row r="985" spans="1:11" ht="12.75">
      <c r="A985"/>
      <c r="B985"/>
      <c r="C985"/>
      <c r="D985"/>
      <c r="E985"/>
      <c r="F985"/>
      <c r="G985"/>
      <c r="H985"/>
      <c r="I985"/>
      <c r="J985"/>
      <c r="K985"/>
    </row>
    <row r="986" spans="1:11" ht="12.75">
      <c r="A986"/>
      <c r="B986"/>
      <c r="C986"/>
      <c r="D986"/>
      <c r="E986"/>
      <c r="F986"/>
      <c r="G986"/>
      <c r="H986"/>
      <c r="I986"/>
      <c r="J986"/>
      <c r="K986"/>
    </row>
    <row r="987" spans="1:11" ht="12.75">
      <c r="A987"/>
      <c r="B987"/>
      <c r="C987"/>
      <c r="D987"/>
      <c r="E987"/>
      <c r="F987"/>
      <c r="G987"/>
      <c r="H987"/>
      <c r="I987"/>
      <c r="J987"/>
      <c r="K987"/>
    </row>
    <row r="988" spans="1:11" ht="12.75">
      <c r="A988"/>
      <c r="B988"/>
      <c r="C988"/>
      <c r="D988"/>
      <c r="E988"/>
      <c r="F988"/>
      <c r="G988"/>
      <c r="H988"/>
      <c r="I988"/>
      <c r="J988"/>
      <c r="K988"/>
    </row>
    <row r="989" spans="1:11" ht="12.75">
      <c r="A989"/>
      <c r="B989"/>
      <c r="C989"/>
      <c r="D989"/>
      <c r="E989"/>
      <c r="F989"/>
      <c r="G989"/>
      <c r="H989"/>
      <c r="I989"/>
      <c r="J989"/>
      <c r="K989"/>
    </row>
    <row r="990" spans="1:11" ht="12.75">
      <c r="A990"/>
      <c r="B990"/>
      <c r="C990"/>
      <c r="D990"/>
      <c r="E990"/>
      <c r="F990"/>
      <c r="G990"/>
      <c r="H990"/>
      <c r="I990"/>
      <c r="J990"/>
      <c r="K990"/>
    </row>
    <row r="991" spans="1:11" ht="12.75">
      <c r="A991"/>
      <c r="B991"/>
      <c r="C991"/>
      <c r="D991"/>
      <c r="E991"/>
      <c r="F991"/>
      <c r="G991"/>
      <c r="H991"/>
      <c r="I991"/>
      <c r="J991"/>
      <c r="K991"/>
    </row>
    <row r="992" spans="1:11" ht="12.75">
      <c r="A992"/>
      <c r="B992"/>
      <c r="C992"/>
      <c r="D992"/>
      <c r="E992"/>
      <c r="F992"/>
      <c r="G992"/>
      <c r="H992"/>
      <c r="I992"/>
      <c r="J992"/>
      <c r="K992"/>
    </row>
    <row r="993" spans="1:11" ht="12.75">
      <c r="A993"/>
      <c r="B993"/>
      <c r="C993"/>
      <c r="D993"/>
      <c r="E993"/>
      <c r="F993"/>
      <c r="G993"/>
      <c r="H993"/>
      <c r="I993"/>
      <c r="J993"/>
      <c r="K993"/>
    </row>
    <row r="994" spans="1:11" ht="12.75">
      <c r="A994"/>
      <c r="B994"/>
      <c r="C994"/>
      <c r="D994"/>
      <c r="E994"/>
      <c r="F994"/>
      <c r="G994"/>
      <c r="H994"/>
      <c r="I994"/>
      <c r="J994"/>
      <c r="K994"/>
    </row>
    <row r="995" spans="1:11" ht="12.75">
      <c r="A995"/>
      <c r="B995"/>
      <c r="C995"/>
      <c r="D995"/>
      <c r="E995"/>
      <c r="F995"/>
      <c r="G995"/>
      <c r="H995"/>
      <c r="I995"/>
      <c r="J995"/>
      <c r="K995"/>
    </row>
    <row r="996" spans="1:11" ht="12.75">
      <c r="A996"/>
      <c r="B996"/>
      <c r="C996"/>
      <c r="D996"/>
      <c r="E996"/>
      <c r="F996"/>
      <c r="G996"/>
      <c r="H996"/>
      <c r="I996"/>
      <c r="J996"/>
      <c r="K996"/>
    </row>
    <row r="997" spans="1:11" ht="12.75">
      <c r="A997"/>
      <c r="B997"/>
      <c r="C997"/>
      <c r="D997"/>
      <c r="E997"/>
      <c r="F997"/>
      <c r="G997"/>
      <c r="H997"/>
      <c r="I997"/>
      <c r="J997"/>
      <c r="K997"/>
    </row>
    <row r="998" spans="1:11" ht="12.75">
      <c r="A998"/>
      <c r="B998"/>
      <c r="C998"/>
      <c r="D998"/>
      <c r="E998"/>
      <c r="F998"/>
      <c r="G998"/>
      <c r="H998"/>
      <c r="I998"/>
      <c r="J998"/>
      <c r="K998"/>
    </row>
    <row r="999" spans="1:11" ht="12.75">
      <c r="A999"/>
      <c r="B999"/>
      <c r="C999"/>
      <c r="D999"/>
      <c r="E999"/>
      <c r="F999"/>
      <c r="G999"/>
      <c r="H999"/>
      <c r="I999"/>
      <c r="J999"/>
      <c r="K999"/>
    </row>
    <row r="1000" spans="1:11" ht="12.7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2.7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2.7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2.7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2.7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2.7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2.7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2.7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2.7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2.7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2.7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2.7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2.7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2.7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2.7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2.7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2.7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2.7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2.7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2.7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2.7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2.7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2.7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2.7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2.7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2.7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2.7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2.7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2.7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2.7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2.7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2.7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2.7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2.7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2.7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2.7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2.7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2.7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2.7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2.7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2.7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2.7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2.7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2.7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2.7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2.7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2.7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2.7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2.7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2.7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2.7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2.7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2.7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2.7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2.7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2.7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2.7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2.7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2.7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2.7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2.7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2.7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2.7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2.7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2.7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2.7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2.7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2.7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2.7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2.7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2.7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2.7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2.7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2.7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2.7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2.7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2.7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2.7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2.7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2.7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2.7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2.7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2.7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2.7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2.7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2.7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2.7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2.7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2.7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2.7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2.7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2.7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2.7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2.7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2.7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2.7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2.7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2.7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2.7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2.7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2.7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2.7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2.7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2.7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2.7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2.7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2.7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2.7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2.7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2.7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2.7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2.7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2.7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2.7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2.7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2.7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2.7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2.7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2.7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2.7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2.7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2.7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2.7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2.7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2.7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2.7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2.7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2.7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2.7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2.7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2.7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2.7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2.7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2.7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2.7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2.7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2.7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2.7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2.7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2.7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2.7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2.7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2.7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2.7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2.7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2.7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2.7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2.7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2.7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2.7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2.7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2.7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2.7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2.7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2.7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2.7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2.7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2.7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2.7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2.7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2.7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2.7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2.7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2.7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2.7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2.7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2.7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2.7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2.7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2.7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2.7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2.7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2.7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2.7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2.7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2.7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2.7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2.7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2.7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2.7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2.7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2.7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2.7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2.7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2.7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2.7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2.7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2.7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2.7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2.7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2.7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2.7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2.7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2.7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2.7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2.7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2.7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2.7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2.7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2.7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2.7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2.7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2.7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2.7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2.7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2.7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2.7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2.7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2.7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2.7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2.7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2.7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2.7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2.7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2.7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2.7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2.7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2.7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2.7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2.7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2.7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2.7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2.7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2.7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2.7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2.7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2.7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2.7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2.7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2.7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2.7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2.7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2.7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2.7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2.7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2.7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2.7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2.7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2.7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2.7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2.7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2.7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2.7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2.7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2.7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2.7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2.7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2.7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2.7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2.7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2.7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2.7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2.7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2.7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2.7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2.7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2.7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2.7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2.7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2.7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2.7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2.7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2.7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2.7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2.7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2.7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2.7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2.75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2.75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2.75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2.75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2.75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2.75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2.75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2.75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2.75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2.75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2.7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2.7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2.7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2.7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2.7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2.7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2.7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2.7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2.7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2.7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2.7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2.7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2.7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2.7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2.7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2.7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2.7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2.7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2.7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2.7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2.7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2.7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2.7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2.7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2.7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2.7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2.7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2.7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2.7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2.7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2.7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2.7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2.7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2.7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2.7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2.7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2.7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2.7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2.7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2.7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2.7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2.7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2.7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2.7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2.7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2.7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2.7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2.7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2.7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2.7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2.7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2.7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2.7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2.7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2.7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2.7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2.7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2.7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2.7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2.7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2.7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2.7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2.7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2.7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2.7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2.7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2.7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2.7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2.7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2.7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2.7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2.7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2.7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2.7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2.7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2.7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2.7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2.7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2.7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2.7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2.7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2.7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2.7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2.7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2.7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2.7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2.7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2.7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2.7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2.7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2.7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2.7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2.7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2.7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2.7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2.7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2.7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2.7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2.7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2.7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2.7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2.7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2.7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2.7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2.7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2.7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2.7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2.7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2.7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2.7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2.7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2.7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2.7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2.7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2.7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2.7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2.7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2.7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2.7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2.7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2.7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2.7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2.7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2.7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2.7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2.7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2.7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2.7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2.7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2.7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2.7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2.7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2.7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2.7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2.7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2.7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2.7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2.7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2.7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2.7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2.7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2.7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2.7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2.7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2.7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2.7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2.7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2.7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2.7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2.7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2.7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2.7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2.7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2.7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2.7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2.7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2.7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2.7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2.7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2.7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2.7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2.7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2.7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2.7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2.7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2.7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2.7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2.7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2.7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2.7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2.7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2.7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2.7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2.7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2.7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2.7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2.7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2.7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2.7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2.7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2.7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2.7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2.7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2.7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2.7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2.7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2.7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2.7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2.7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2.7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2.7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2.7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2.7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2.7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2.7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2.7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2.7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2.7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2.7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2.7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2.7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2.7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2.7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2.7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2.7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2.7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2.7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2.7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2.7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2.7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2.7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2.7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2.7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2.7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2.7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2.7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2.7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2.7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2.7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2.7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2.7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2.7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2.7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2.7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2.7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2.7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2.7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2.7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2.7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2.7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2.7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2.7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2.7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2.7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2.7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2.7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2.7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2.7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2.7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2.7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2.7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2.7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2.7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2.7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2.7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2.7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2.7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2.7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2.7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2.7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2.7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2.7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2.7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2.7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2.7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2.7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2.7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2.7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2.7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2.7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2.7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2.7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2.7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2.7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2.7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2.7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2.7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2.7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2.7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2.7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2.7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2.7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2.7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2.7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2.7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2.7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2.7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2.7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2.7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2.7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2.7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2.7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2.7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2.7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2.7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2.7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2.7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2.7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2.7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2.7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2.7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2.7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2.7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2.7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2.7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2.7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2.7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2.7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2.7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2.7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2.7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2.7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2.7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2.7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2.7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2.7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2.7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2.7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2.7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2.7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2.7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2.7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2.7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2.7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2.7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2.7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2.7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2.7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2.7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2.7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2.7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2.7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2.7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2.7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2.7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2.7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2.7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2.7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2.7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2.7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2.7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2.7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2.7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2.7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2.7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2.7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2.7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2.7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2.7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2.7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2.7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2.7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2.7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2.7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2.7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2.7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2.7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2.7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2.7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2.7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2.7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2.7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2.7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2.7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2.7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2.7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2.7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2.7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2.7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2.7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2.7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2.75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12.75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12.75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12.75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12.75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12.75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12.75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12.75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12.75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12.75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12.75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12.75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12.75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12.75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12.75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12.75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12.75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12.75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12.75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12.75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12.75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12.75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12.75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12.75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12.75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12.75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12.75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12.75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12.75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12.75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12.75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12.75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12.75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12.75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12.75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12.75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12.75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12.75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12.75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12.75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12.75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12.75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12.75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12.75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12.75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12.75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12.75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12.75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12.75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12.75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12.75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12.75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12.75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12.75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12.75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12.75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12.75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12.75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12.75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12.75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12.75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12.75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12.75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12.75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12.75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12.75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12.75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12.75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12.75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12.75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12.75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12.75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12.75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12.75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12.75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12.75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12.75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12.75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12.75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12.75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12.75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12.75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12.75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12.75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12.75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12.75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12.75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12.75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12.75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12.75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12.75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12.75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12.75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12.75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12.75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12.75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12.75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12.75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12.75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12.75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12.75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12.75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12.75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12.75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12.75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12.75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12.75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12.75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12.75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12.75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12.75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12.75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12.75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12.75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12.75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12.75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12.75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12.75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12.75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12.75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12.75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12.75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12.75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12.75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12.75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12.75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12.75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12.75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12.75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12.75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12.75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12.75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12.75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12.75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12.75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12.75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12.75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12.75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12.75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12.75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12.75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12.75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12.75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12.75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12.75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12.75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12.75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12.75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12.75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12.75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12.75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12.75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12.75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12.75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12.75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12.75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12.75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12.75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12.75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12.75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12.75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12.75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12.75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12.75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12.75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12.75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12.75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12.75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12.75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12.75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12.75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12.75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12.75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12.75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12.75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12.75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12.75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12.75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12.75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12.75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12.75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12.75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12.75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12.75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12.75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12.75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12.75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12.75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12.75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12.75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12.75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12.75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12.75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12.75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12.75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12.75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12.75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12.75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12.75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12.75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12.75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12.75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12.75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12.75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12.75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12.75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12.75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12.75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12.75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12.75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12.75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12.75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12.75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12.75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12.75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12.75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12.75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12.75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12.75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12.75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12.75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12.75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12.75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12.75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12.75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12.75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12.75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12.75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12.75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12.75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12.75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12.75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12.75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12.75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12.75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12.75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12.75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12.75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12.75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12.75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12.75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12.75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12.75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12.75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12.75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12.75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12.75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12.75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12.75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12.75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12.75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12.75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12.75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12.75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12.75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12.75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12.75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12.75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12.75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12.75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12.75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12.75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12.75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12.75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12.75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12.75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12.75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12.75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12.75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12.75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12.75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12.75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12.75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12.75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12.75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12.75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12.75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12.75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12.75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12.75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12.75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12.75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12.75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12.75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12.75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12.75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12.75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12.75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12.75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12.75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12.75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12.75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12.75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12.75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12.75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12.75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12.75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12.75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12.75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12.75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12.75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12.75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12.75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12.75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12.75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12.75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12.75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12.75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12.75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12.75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12.75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12.75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12.75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12.75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12.75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12.75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12.75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12.75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12.75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12.75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12.75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12.75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12.75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12.75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12.75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12.75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12.75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12.75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12.75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12.75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12.75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12.75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12.75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12.75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12.75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12.75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12.75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12.75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12.75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12.75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12.75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12.75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12.75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12.75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12.75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12.75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12.75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12.75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12.75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12.75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12.75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12.75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12.75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12.75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12.75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12.75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12.75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12.75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12.75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12.75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12.75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12.75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12.75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12.75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12.75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12.75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12.75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12.75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12.75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12.75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12.75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12.75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12.75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12.75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12.75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12.75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12.75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12.75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12.75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12.75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12.75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12.75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12.75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12.75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12.75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12.75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12.75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12.75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12.75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12.75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12.75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12.75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12.75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12.75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12.75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12.75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12.75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12.75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12.75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12.75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12.75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12.75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12.75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12.75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12.75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12.75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12.75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12.75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12.75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12.75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12.75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12.75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12.75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12.75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12.75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12.75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12.75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12.75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12.75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12.75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12.75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12.75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12.75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12.75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12.75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12.75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12.75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12.75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12.75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12.75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12.75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12.75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12.75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12.75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12.75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12.75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12.75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12.75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12.75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12.75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12.75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12.75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12.75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12.75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12.75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12.75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12.75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12.75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12.75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12.75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12.75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12.75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12.75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12.75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12.75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12.75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12.75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12.75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12.75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12.75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12.75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12.75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12.75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12.75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12.75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12.75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12.75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12.75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12.75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12.75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12.75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12.75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12.75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12.75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12.75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12.75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12.75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12.75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12.75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12.75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12.75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12.75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12.75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12.75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12.75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12.75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12.75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12.75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12.75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12.75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12.75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12.75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12.75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12.75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12.75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12.75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12.75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12.75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12.75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12.75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12.75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12.75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12.75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12.75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12.75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12.75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12.75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12.75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12.75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12.75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12.75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12.75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12.75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12.75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12.75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12.75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12.75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12.75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12.75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12.75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12.75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12.75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12.75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12.75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12.75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12.75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12.75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12.75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12.75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12.75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12.75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12.75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12.75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12.75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12.75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12.75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12.75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12.75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12.75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12.75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12.75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12.75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12.75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12.75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12.75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12.75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12.75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12.75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12.75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12.75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12.75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12.75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12.75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12.75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12.75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12.75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12.75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12.75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12.75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12.75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12.75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12.75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12.75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12.75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12.75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12.75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12.75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12.75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12.75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12.75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12.75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12.75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12.75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12.75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12.75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12.75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12.75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12.75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12.75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12.75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12.75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12.75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12.75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12.75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12.75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12.75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12.75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12.75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12.75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12.75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12.75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12.75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12.75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12.75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12.75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12.75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12.75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12.75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12.75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12.75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12.75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12.75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12.75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12.75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12.75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12.75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12.75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12.75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12.75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12.75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12.75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12.75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12.75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12.75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10.5" customHeight="1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12.75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12.75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12.75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12.75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12.75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12.75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12.75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12.75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12.75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12.75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12.75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12.75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12.75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12.75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12.75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12.75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12.75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12.75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12.75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12.75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12.75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12.75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12.75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12.75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12.75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12.75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12.75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12.75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12.75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12.75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12.75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12.75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12.75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12.75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12.75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12.75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12.75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12.75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12.75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12.75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12.75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12.75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12.75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12.75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12.75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12.75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12.75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12.75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12.75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12.75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12.75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12.75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12.75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12.75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12.75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12.75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12.75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12.75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12.75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12.75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12.75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12.75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12.75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12.75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12.75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12.75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12.75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12.75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12.75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12.75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12.75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12.75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12.75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12.75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12.75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12.75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12.75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12.75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12.75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12.75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12.75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12.75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12.75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12.75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12.75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12.75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12.75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12.75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12.75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12.75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12.75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12.75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12.75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12.75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12.75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12.75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12.75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12.75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12.75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12.75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12.75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12.75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12.75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12.75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12.75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12.75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12.75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12.75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12.75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12.75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12.75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12.75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12.75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12.75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12.75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12.75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12.75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12.75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12.75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12.75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12.75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12.75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12.75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12.75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12.75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12.75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12.75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12.75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12.75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12.75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12.75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12.75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12.75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12.75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12.75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12.75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12.75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12.75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12.75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12.75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12.75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12.75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12.75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12.75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12.75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12.75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12.75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12.75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12.75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12.75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12.75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12.75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12.75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12.75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12.75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12.75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12.75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12.75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12.75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12.75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12.75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12.75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12.75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12.75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12.75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12.75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12.75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12.75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12.75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12.75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12.75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12.75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12.75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12.75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12.75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12.75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12.75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12.75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12.75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12.75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12.75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12.75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12.75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12.75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12.75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12.75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12.75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12.75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12.75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12.75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12.75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12.75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12.75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12.75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12.75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12.75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12.75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12.75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12.75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12.75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12.75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12.75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12.75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12.75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12.75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12.75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12.75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12.75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12.75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12.75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12.75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12.75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12.75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12.75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12.75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12.75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12.75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12.75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12.75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12.75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12.75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12.75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12.75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12.75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12.75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12.75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12.75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12.75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12.75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12.75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12.75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12.75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12.75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12.75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12.75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12.75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12.75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12.75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12.75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12.75">
      <c r="A2492"/>
      <c r="B2492"/>
      <c r="C2492"/>
      <c r="D2492"/>
      <c r="E2492"/>
      <c r="F2492"/>
      <c r="G2492"/>
      <c r="H2492"/>
      <c r="I2492"/>
      <c r="J2492"/>
      <c r="K2492"/>
    </row>
  </sheetData>
  <printOptions horizontalCentered="1" verticalCentered="1"/>
  <pageMargins left="0" right="0" top="0" bottom="0" header="0.1968503937007874" footer="0.5118110236220472"/>
  <pageSetup horizontalDpi="300" verticalDpi="300" orientation="landscape" paperSize="9" r:id="rId1"/>
  <headerFooter alignWithMargins="0">
    <oddFooter>&amp;R&amp;"Arial Greek,Έντονα"&amp;12&amp;P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00390625" defaultRowHeight="12.75"/>
  <cols>
    <col min="1" max="1" width="17.00390625" style="0" customWidth="1"/>
    <col min="2" max="2" width="10.625" style="0" customWidth="1"/>
    <col min="3" max="3" width="9.625" style="0" customWidth="1"/>
    <col min="7" max="10" width="11.25390625" style="0" customWidth="1"/>
    <col min="11" max="11" width="14.625" style="0" customWidth="1"/>
    <col min="12" max="12" width="14.25390625" style="41" customWidth="1"/>
  </cols>
  <sheetData>
    <row r="1" spans="1:12" ht="24" thickBot="1">
      <c r="A1" s="25" t="s">
        <v>72</v>
      </c>
      <c r="B1" s="26"/>
      <c r="C1" s="26"/>
      <c r="D1" s="26"/>
      <c r="E1" s="26"/>
      <c r="F1" s="26"/>
      <c r="G1" s="33"/>
      <c r="H1" s="33"/>
      <c r="I1" s="33"/>
      <c r="J1" s="33"/>
      <c r="K1" s="33"/>
      <c r="L1" s="55"/>
    </row>
    <row r="2" spans="1:12" ht="51">
      <c r="A2" s="18"/>
      <c r="B2" s="21" t="s">
        <v>65</v>
      </c>
      <c r="C2" s="19" t="s">
        <v>66</v>
      </c>
      <c r="D2" s="21" t="s">
        <v>67</v>
      </c>
      <c r="E2" s="20" t="s">
        <v>68</v>
      </c>
      <c r="F2" s="21" t="s">
        <v>69</v>
      </c>
      <c r="G2" s="42" t="s">
        <v>73</v>
      </c>
      <c r="H2" s="35" t="s">
        <v>1</v>
      </c>
      <c r="I2" s="36" t="s">
        <v>2</v>
      </c>
      <c r="J2" s="37" t="s">
        <v>3</v>
      </c>
      <c r="K2" s="38" t="s">
        <v>70</v>
      </c>
      <c r="L2" s="56" t="s">
        <v>74</v>
      </c>
    </row>
    <row r="3" spans="1:12" ht="12.75">
      <c r="A3" s="15" t="s">
        <v>6</v>
      </c>
      <c r="B3" s="27">
        <v>4538</v>
      </c>
      <c r="C3" s="28">
        <v>1995</v>
      </c>
      <c r="D3" s="45">
        <f aca="true" t="shared" si="0" ref="D3:D18">(B3-C3)/B3</f>
        <v>0.5603790215954165</v>
      </c>
      <c r="E3" s="28">
        <v>1954</v>
      </c>
      <c r="F3" s="27">
        <v>41</v>
      </c>
      <c r="G3" s="53">
        <v>802</v>
      </c>
      <c r="H3" s="54">
        <v>533</v>
      </c>
      <c r="I3" s="53">
        <v>352</v>
      </c>
      <c r="J3" s="54">
        <v>122</v>
      </c>
      <c r="K3" s="53">
        <v>128</v>
      </c>
      <c r="L3" s="57">
        <v>17</v>
      </c>
    </row>
    <row r="4" spans="1:12" ht="12.75">
      <c r="A4" s="15" t="s">
        <v>7</v>
      </c>
      <c r="B4" s="27">
        <v>2128</v>
      </c>
      <c r="C4" s="28">
        <v>1172</v>
      </c>
      <c r="D4" s="45">
        <f t="shared" si="0"/>
        <v>0.4492481203007519</v>
      </c>
      <c r="E4" s="28">
        <v>1143</v>
      </c>
      <c r="F4" s="27">
        <v>29</v>
      </c>
      <c r="G4" s="12">
        <v>528</v>
      </c>
      <c r="H4" s="13">
        <v>385</v>
      </c>
      <c r="I4" s="12">
        <v>117</v>
      </c>
      <c r="J4" s="13">
        <v>84</v>
      </c>
      <c r="K4" s="12">
        <v>23</v>
      </c>
      <c r="L4" s="57">
        <v>6</v>
      </c>
    </row>
    <row r="5" spans="1:12" ht="12.75">
      <c r="A5" s="15" t="s">
        <v>8</v>
      </c>
      <c r="B5" s="27">
        <v>2554</v>
      </c>
      <c r="C5" s="28">
        <v>1291</v>
      </c>
      <c r="D5" s="45">
        <f t="shared" si="0"/>
        <v>0.49451840250587314</v>
      </c>
      <c r="E5" s="28">
        <v>1272</v>
      </c>
      <c r="F5" s="27">
        <v>19</v>
      </c>
      <c r="G5" s="12">
        <v>552</v>
      </c>
      <c r="H5" s="13">
        <v>286</v>
      </c>
      <c r="I5" s="12">
        <v>273</v>
      </c>
      <c r="J5" s="13">
        <v>104</v>
      </c>
      <c r="K5" s="12">
        <v>50</v>
      </c>
      <c r="L5" s="57">
        <v>7</v>
      </c>
    </row>
    <row r="6" spans="1:12" ht="12.75">
      <c r="A6" s="15" t="s">
        <v>9</v>
      </c>
      <c r="B6" s="27">
        <v>1990</v>
      </c>
      <c r="C6" s="28">
        <v>1300</v>
      </c>
      <c r="D6" s="45">
        <f t="shared" si="0"/>
        <v>0.34673366834170855</v>
      </c>
      <c r="E6" s="28">
        <v>1273</v>
      </c>
      <c r="F6" s="27">
        <v>27</v>
      </c>
      <c r="G6" s="12">
        <v>445</v>
      </c>
      <c r="H6" s="13">
        <v>259</v>
      </c>
      <c r="I6" s="12">
        <v>173</v>
      </c>
      <c r="J6" s="13">
        <v>347</v>
      </c>
      <c r="K6" s="12">
        <v>36</v>
      </c>
      <c r="L6" s="57">
        <v>13</v>
      </c>
    </row>
    <row r="7" spans="1:12" ht="12.75">
      <c r="A7" s="15" t="s">
        <v>10</v>
      </c>
      <c r="B7" s="27">
        <v>2744</v>
      </c>
      <c r="C7" s="28">
        <v>1305</v>
      </c>
      <c r="D7" s="45">
        <f t="shared" si="0"/>
        <v>0.5244169096209913</v>
      </c>
      <c r="E7" s="28">
        <v>1256</v>
      </c>
      <c r="F7" s="27">
        <v>49</v>
      </c>
      <c r="G7" s="12">
        <v>470</v>
      </c>
      <c r="H7" s="13">
        <v>299</v>
      </c>
      <c r="I7" s="12">
        <v>215</v>
      </c>
      <c r="J7" s="13">
        <v>156</v>
      </c>
      <c r="K7" s="12">
        <v>103</v>
      </c>
      <c r="L7" s="57">
        <v>13</v>
      </c>
    </row>
    <row r="8" spans="1:12" ht="12.75">
      <c r="A8" s="15" t="s">
        <v>11</v>
      </c>
      <c r="B8" s="27">
        <v>1707</v>
      </c>
      <c r="C8" s="28">
        <v>981</v>
      </c>
      <c r="D8" s="45">
        <f t="shared" si="0"/>
        <v>0.4253075571177504</v>
      </c>
      <c r="E8" s="28">
        <v>964</v>
      </c>
      <c r="F8" s="27">
        <v>17</v>
      </c>
      <c r="G8" s="12">
        <v>283</v>
      </c>
      <c r="H8" s="13">
        <v>244</v>
      </c>
      <c r="I8" s="12">
        <v>328</v>
      </c>
      <c r="J8" s="13">
        <v>62</v>
      </c>
      <c r="K8" s="12">
        <v>43</v>
      </c>
      <c r="L8" s="57">
        <v>4</v>
      </c>
    </row>
    <row r="9" spans="1:12" ht="12.75">
      <c r="A9" s="15" t="s">
        <v>12</v>
      </c>
      <c r="B9" s="27">
        <v>828</v>
      </c>
      <c r="C9" s="28">
        <v>457</v>
      </c>
      <c r="D9" s="45">
        <f t="shared" si="0"/>
        <v>0.44806763285024154</v>
      </c>
      <c r="E9" s="28">
        <v>442</v>
      </c>
      <c r="F9" s="27">
        <v>15</v>
      </c>
      <c r="G9" s="12">
        <v>195</v>
      </c>
      <c r="H9" s="13">
        <v>114</v>
      </c>
      <c r="I9" s="12">
        <v>55</v>
      </c>
      <c r="J9" s="13">
        <v>58</v>
      </c>
      <c r="K9" s="12">
        <v>17</v>
      </c>
      <c r="L9" s="57">
        <v>3</v>
      </c>
    </row>
    <row r="10" spans="1:12" ht="12.75">
      <c r="A10" s="15" t="s">
        <v>13</v>
      </c>
      <c r="B10" s="27">
        <v>1363</v>
      </c>
      <c r="C10" s="28">
        <v>950</v>
      </c>
      <c r="D10" s="45">
        <f t="shared" si="0"/>
        <v>0.30300807043286865</v>
      </c>
      <c r="E10" s="28">
        <v>922</v>
      </c>
      <c r="F10" s="27">
        <v>28</v>
      </c>
      <c r="G10" s="12">
        <v>449</v>
      </c>
      <c r="H10" s="13">
        <v>298</v>
      </c>
      <c r="I10" s="12">
        <v>71</v>
      </c>
      <c r="J10" s="13">
        <v>76</v>
      </c>
      <c r="K10" s="12">
        <v>21</v>
      </c>
      <c r="L10" s="57">
        <v>7</v>
      </c>
    </row>
    <row r="11" spans="1:12" ht="12.75">
      <c r="A11" s="15" t="s">
        <v>14</v>
      </c>
      <c r="B11" s="27">
        <v>534</v>
      </c>
      <c r="C11" s="28">
        <v>444</v>
      </c>
      <c r="D11" s="45">
        <f t="shared" si="0"/>
        <v>0.16853932584269662</v>
      </c>
      <c r="E11" s="28">
        <v>426</v>
      </c>
      <c r="F11" s="27">
        <v>18</v>
      </c>
      <c r="G11" s="12">
        <v>249</v>
      </c>
      <c r="H11" s="13">
        <v>124</v>
      </c>
      <c r="I11" s="12">
        <v>23</v>
      </c>
      <c r="J11" s="13">
        <v>4</v>
      </c>
      <c r="K11" s="12">
        <v>25</v>
      </c>
      <c r="L11" s="57">
        <v>1</v>
      </c>
    </row>
    <row r="12" spans="1:12" ht="12.75">
      <c r="A12" s="15" t="s">
        <v>15</v>
      </c>
      <c r="B12" s="27">
        <v>524</v>
      </c>
      <c r="C12" s="28">
        <v>335</v>
      </c>
      <c r="D12" s="45">
        <f t="shared" si="0"/>
        <v>0.3606870229007634</v>
      </c>
      <c r="E12" s="28">
        <v>332</v>
      </c>
      <c r="F12" s="27">
        <v>3</v>
      </c>
      <c r="G12" s="12">
        <v>148</v>
      </c>
      <c r="H12" s="13">
        <v>145</v>
      </c>
      <c r="I12" s="12">
        <v>10</v>
      </c>
      <c r="J12" s="13">
        <v>24</v>
      </c>
      <c r="K12" s="12">
        <v>4</v>
      </c>
      <c r="L12" s="57">
        <v>1</v>
      </c>
    </row>
    <row r="13" spans="1:12" ht="12.75">
      <c r="A13" s="15" t="s">
        <v>16</v>
      </c>
      <c r="B13" s="27">
        <v>506</v>
      </c>
      <c r="C13" s="28">
        <v>436</v>
      </c>
      <c r="D13" s="45">
        <f t="shared" si="0"/>
        <v>0.1383399209486166</v>
      </c>
      <c r="E13" s="28">
        <v>431</v>
      </c>
      <c r="F13" s="27">
        <v>5</v>
      </c>
      <c r="G13" s="12">
        <v>180</v>
      </c>
      <c r="H13" s="13">
        <v>194</v>
      </c>
      <c r="I13" s="12">
        <v>20</v>
      </c>
      <c r="J13" s="13">
        <v>33</v>
      </c>
      <c r="K13" s="12">
        <v>3</v>
      </c>
      <c r="L13" s="57">
        <v>1</v>
      </c>
    </row>
    <row r="14" spans="1:12" ht="12.75">
      <c r="A14" s="15" t="s">
        <v>17</v>
      </c>
      <c r="B14" s="27">
        <v>2001</v>
      </c>
      <c r="C14" s="28">
        <v>1562</v>
      </c>
      <c r="D14" s="45">
        <f t="shared" si="0"/>
        <v>0.2193903048475762</v>
      </c>
      <c r="E14" s="28">
        <v>1514</v>
      </c>
      <c r="F14" s="27">
        <v>48</v>
      </c>
      <c r="G14" s="12">
        <v>960</v>
      </c>
      <c r="H14" s="13">
        <v>363</v>
      </c>
      <c r="I14" s="12">
        <v>91</v>
      </c>
      <c r="J14" s="13">
        <v>50</v>
      </c>
      <c r="K14" s="12">
        <v>40</v>
      </c>
      <c r="L14" s="57">
        <v>10</v>
      </c>
    </row>
    <row r="15" spans="1:12" ht="12.75">
      <c r="A15" s="15" t="s">
        <v>18</v>
      </c>
      <c r="B15" s="27">
        <v>755</v>
      </c>
      <c r="C15" s="28">
        <v>546</v>
      </c>
      <c r="D15" s="45">
        <f t="shared" si="0"/>
        <v>0.2768211920529801</v>
      </c>
      <c r="E15" s="28">
        <v>537</v>
      </c>
      <c r="F15" s="27">
        <v>9</v>
      </c>
      <c r="G15" s="12">
        <v>266</v>
      </c>
      <c r="H15" s="13">
        <v>167</v>
      </c>
      <c r="I15" s="12">
        <v>25</v>
      </c>
      <c r="J15" s="13">
        <v>66</v>
      </c>
      <c r="K15" s="12">
        <v>10</v>
      </c>
      <c r="L15" s="57">
        <v>7</v>
      </c>
    </row>
    <row r="16" spans="1:12" ht="12.75">
      <c r="A16" s="15" t="s">
        <v>19</v>
      </c>
      <c r="B16" s="27">
        <v>183</v>
      </c>
      <c r="C16" s="28">
        <v>164</v>
      </c>
      <c r="D16" s="45">
        <f t="shared" si="0"/>
        <v>0.10382513661202186</v>
      </c>
      <c r="E16" s="28">
        <v>161</v>
      </c>
      <c r="F16" s="27">
        <v>3</v>
      </c>
      <c r="G16" s="12">
        <v>74</v>
      </c>
      <c r="H16" s="13">
        <v>69</v>
      </c>
      <c r="I16" s="12">
        <v>13</v>
      </c>
      <c r="J16" s="13">
        <v>1</v>
      </c>
      <c r="K16" s="12">
        <v>4</v>
      </c>
      <c r="L16" s="57">
        <v>0</v>
      </c>
    </row>
    <row r="17" spans="1:12" ht="12.75">
      <c r="A17" s="15" t="s">
        <v>20</v>
      </c>
      <c r="B17" s="27">
        <v>627</v>
      </c>
      <c r="C17" s="28">
        <v>530</v>
      </c>
      <c r="D17" s="45">
        <f t="shared" si="0"/>
        <v>0.1547049441786284</v>
      </c>
      <c r="E17" s="28">
        <v>523</v>
      </c>
      <c r="F17" s="27">
        <v>7</v>
      </c>
      <c r="G17" s="12">
        <v>261</v>
      </c>
      <c r="H17" s="13">
        <v>179</v>
      </c>
      <c r="I17" s="12">
        <v>23</v>
      </c>
      <c r="J17" s="13">
        <v>10</v>
      </c>
      <c r="K17" s="12">
        <v>44</v>
      </c>
      <c r="L17" s="57">
        <v>6</v>
      </c>
    </row>
    <row r="18" spans="1:12" ht="12.75">
      <c r="A18" s="15" t="s">
        <v>21</v>
      </c>
      <c r="B18" s="27">
        <v>1181</v>
      </c>
      <c r="C18" s="28">
        <v>918</v>
      </c>
      <c r="D18" s="45">
        <f t="shared" si="0"/>
        <v>0.222692633361558</v>
      </c>
      <c r="E18" s="28">
        <v>891</v>
      </c>
      <c r="F18" s="27">
        <v>27</v>
      </c>
      <c r="G18" s="12">
        <v>345</v>
      </c>
      <c r="H18" s="13">
        <v>247</v>
      </c>
      <c r="I18" s="12">
        <v>142</v>
      </c>
      <c r="J18" s="13">
        <v>104</v>
      </c>
      <c r="K18" s="12">
        <v>35</v>
      </c>
      <c r="L18" s="57">
        <v>18</v>
      </c>
    </row>
    <row r="19" spans="1:12" ht="12.75">
      <c r="A19" s="15" t="s">
        <v>22</v>
      </c>
      <c r="B19" s="27">
        <v>790</v>
      </c>
      <c r="C19" s="28">
        <v>594</v>
      </c>
      <c r="D19" s="45">
        <f aca="true" t="shared" si="1" ref="D19:D35">(B19-C19)/B19</f>
        <v>0.2481012658227848</v>
      </c>
      <c r="E19" s="28">
        <v>578</v>
      </c>
      <c r="F19" s="27">
        <v>16</v>
      </c>
      <c r="G19" s="12">
        <v>253</v>
      </c>
      <c r="H19" s="13">
        <v>248</v>
      </c>
      <c r="I19" s="12">
        <v>62</v>
      </c>
      <c r="J19" s="13">
        <v>10</v>
      </c>
      <c r="K19" s="12">
        <v>4</v>
      </c>
      <c r="L19" s="57">
        <v>1</v>
      </c>
    </row>
    <row r="20" spans="1:12" ht="12.75">
      <c r="A20" s="15" t="s">
        <v>23</v>
      </c>
      <c r="B20" s="27">
        <v>1302</v>
      </c>
      <c r="C20" s="28">
        <v>726</v>
      </c>
      <c r="D20" s="45">
        <f t="shared" si="1"/>
        <v>0.4423963133640553</v>
      </c>
      <c r="E20" s="28">
        <v>707</v>
      </c>
      <c r="F20" s="27">
        <v>19</v>
      </c>
      <c r="G20" s="12">
        <v>358</v>
      </c>
      <c r="H20" s="13">
        <v>173</v>
      </c>
      <c r="I20" s="12">
        <v>79</v>
      </c>
      <c r="J20" s="13">
        <v>77</v>
      </c>
      <c r="K20" s="12">
        <v>13</v>
      </c>
      <c r="L20" s="57">
        <v>7</v>
      </c>
    </row>
    <row r="21" spans="1:12" ht="12.75">
      <c r="A21" s="15" t="s">
        <v>24</v>
      </c>
      <c r="B21" s="27">
        <v>153</v>
      </c>
      <c r="C21" s="28">
        <v>81</v>
      </c>
      <c r="D21" s="45">
        <f t="shared" si="1"/>
        <v>0.47058823529411764</v>
      </c>
      <c r="E21" s="28">
        <v>80</v>
      </c>
      <c r="F21" s="27">
        <v>1</v>
      </c>
      <c r="G21" s="12">
        <v>71</v>
      </c>
      <c r="H21" s="13">
        <v>7</v>
      </c>
      <c r="I21" s="12">
        <v>0</v>
      </c>
      <c r="J21" s="13">
        <v>1</v>
      </c>
      <c r="K21" s="12">
        <v>1</v>
      </c>
      <c r="L21" s="57">
        <v>0</v>
      </c>
    </row>
    <row r="22" spans="1:12" ht="12.75">
      <c r="A22" s="15" t="s">
        <v>25</v>
      </c>
      <c r="B22" s="27">
        <v>265</v>
      </c>
      <c r="C22" s="28">
        <v>244</v>
      </c>
      <c r="D22" s="45">
        <f t="shared" si="1"/>
        <v>0.07924528301886792</v>
      </c>
      <c r="E22" s="28">
        <v>242</v>
      </c>
      <c r="F22" s="27">
        <v>2</v>
      </c>
      <c r="G22" s="12">
        <v>116</v>
      </c>
      <c r="H22" s="13">
        <v>64</v>
      </c>
      <c r="I22" s="12">
        <v>35</v>
      </c>
      <c r="J22" s="13">
        <v>22</v>
      </c>
      <c r="K22" s="12">
        <v>3</v>
      </c>
      <c r="L22" s="57">
        <v>2</v>
      </c>
    </row>
    <row r="23" spans="1:12" ht="12.75">
      <c r="A23" s="15" t="s">
        <v>26</v>
      </c>
      <c r="B23" s="27">
        <v>904</v>
      </c>
      <c r="C23" s="28">
        <v>647</v>
      </c>
      <c r="D23" s="45">
        <f t="shared" si="1"/>
        <v>0.2842920353982301</v>
      </c>
      <c r="E23" s="28">
        <v>634</v>
      </c>
      <c r="F23" s="27">
        <v>13</v>
      </c>
      <c r="G23" s="12">
        <v>292</v>
      </c>
      <c r="H23" s="13">
        <v>230</v>
      </c>
      <c r="I23" s="12">
        <v>68</v>
      </c>
      <c r="J23" s="13">
        <v>25</v>
      </c>
      <c r="K23" s="12">
        <v>12</v>
      </c>
      <c r="L23" s="57">
        <v>7</v>
      </c>
    </row>
    <row r="24" spans="1:12" ht="12.75">
      <c r="A24" s="15" t="s">
        <v>27</v>
      </c>
      <c r="B24" s="27">
        <v>895</v>
      </c>
      <c r="C24" s="28">
        <v>768</v>
      </c>
      <c r="D24" s="45">
        <f t="shared" si="1"/>
        <v>0.1418994413407821</v>
      </c>
      <c r="E24" s="28">
        <v>739</v>
      </c>
      <c r="F24" s="27">
        <v>29</v>
      </c>
      <c r="G24" s="12">
        <v>295</v>
      </c>
      <c r="H24" s="13">
        <v>258</v>
      </c>
      <c r="I24" s="12">
        <v>92</v>
      </c>
      <c r="J24" s="13">
        <v>44</v>
      </c>
      <c r="K24" s="12">
        <v>45</v>
      </c>
      <c r="L24" s="57">
        <v>5</v>
      </c>
    </row>
    <row r="25" spans="1:12" ht="12.75">
      <c r="A25" s="15" t="s">
        <v>28</v>
      </c>
      <c r="B25" s="27">
        <v>1793</v>
      </c>
      <c r="C25" s="28">
        <v>1268</v>
      </c>
      <c r="D25" s="45">
        <f t="shared" si="1"/>
        <v>0.2928053541550474</v>
      </c>
      <c r="E25" s="28">
        <v>1222</v>
      </c>
      <c r="F25" s="27">
        <v>46</v>
      </c>
      <c r="G25" s="12">
        <v>661</v>
      </c>
      <c r="H25" s="13">
        <v>359</v>
      </c>
      <c r="I25" s="12">
        <v>112</v>
      </c>
      <c r="J25" s="13">
        <v>19</v>
      </c>
      <c r="K25" s="12">
        <v>54</v>
      </c>
      <c r="L25" s="57">
        <v>17</v>
      </c>
    </row>
    <row r="26" spans="1:12" ht="12.75">
      <c r="A26" s="15" t="s">
        <v>29</v>
      </c>
      <c r="B26" s="27">
        <v>296</v>
      </c>
      <c r="C26" s="28">
        <v>246</v>
      </c>
      <c r="D26" s="45">
        <f t="shared" si="1"/>
        <v>0.16891891891891891</v>
      </c>
      <c r="E26" s="28">
        <v>240</v>
      </c>
      <c r="F26" s="27">
        <v>6</v>
      </c>
      <c r="G26" s="12">
        <v>160</v>
      </c>
      <c r="H26" s="13">
        <v>41</v>
      </c>
      <c r="I26" s="12">
        <v>26</v>
      </c>
      <c r="J26" s="13">
        <v>5</v>
      </c>
      <c r="K26" s="12">
        <v>6</v>
      </c>
      <c r="L26" s="57">
        <v>2</v>
      </c>
    </row>
    <row r="27" spans="1:12" ht="12.75">
      <c r="A27" s="15" t="s">
        <v>30</v>
      </c>
      <c r="B27" s="27">
        <v>2610</v>
      </c>
      <c r="C27" s="28">
        <v>1799</v>
      </c>
      <c r="D27" s="45">
        <f t="shared" si="1"/>
        <v>0.310727969348659</v>
      </c>
      <c r="E27" s="28">
        <v>1768</v>
      </c>
      <c r="F27" s="27">
        <v>31</v>
      </c>
      <c r="G27" s="12">
        <v>799</v>
      </c>
      <c r="H27" s="13">
        <v>586</v>
      </c>
      <c r="I27" s="12">
        <v>43</v>
      </c>
      <c r="J27" s="13">
        <v>151</v>
      </c>
      <c r="K27" s="12">
        <v>182</v>
      </c>
      <c r="L27" s="57">
        <v>7</v>
      </c>
    </row>
    <row r="28" spans="1:12" ht="12.75">
      <c r="A28" s="15" t="s">
        <v>31</v>
      </c>
      <c r="B28" s="27">
        <v>2487</v>
      </c>
      <c r="C28" s="28">
        <v>1410</v>
      </c>
      <c r="D28" s="45">
        <f t="shared" si="1"/>
        <v>0.4330518697225573</v>
      </c>
      <c r="E28" s="28">
        <v>1381</v>
      </c>
      <c r="F28" s="27">
        <v>29</v>
      </c>
      <c r="G28" s="12">
        <v>594</v>
      </c>
      <c r="H28" s="13">
        <v>470</v>
      </c>
      <c r="I28" s="12">
        <v>61</v>
      </c>
      <c r="J28" s="13">
        <v>53</v>
      </c>
      <c r="K28" s="12">
        <v>197</v>
      </c>
      <c r="L28" s="57">
        <v>6</v>
      </c>
    </row>
    <row r="29" spans="1:12" ht="12.75">
      <c r="A29" s="15" t="s">
        <v>32</v>
      </c>
      <c r="B29" s="27">
        <v>1137</v>
      </c>
      <c r="C29" s="28">
        <v>883</v>
      </c>
      <c r="D29" s="45">
        <f t="shared" si="1"/>
        <v>0.2233948988566403</v>
      </c>
      <c r="E29" s="28">
        <v>860</v>
      </c>
      <c r="F29" s="27">
        <v>23</v>
      </c>
      <c r="G29" s="12">
        <v>464</v>
      </c>
      <c r="H29" s="13">
        <v>278</v>
      </c>
      <c r="I29" s="12">
        <v>54</v>
      </c>
      <c r="J29" s="13">
        <v>49</v>
      </c>
      <c r="K29" s="12">
        <v>8</v>
      </c>
      <c r="L29" s="57">
        <v>7</v>
      </c>
    </row>
    <row r="30" spans="1:12" ht="12.75">
      <c r="A30" s="15" t="s">
        <v>33</v>
      </c>
      <c r="B30" s="27">
        <v>832</v>
      </c>
      <c r="C30" s="28">
        <v>557</v>
      </c>
      <c r="D30" s="45">
        <f t="shared" si="1"/>
        <v>0.33052884615384615</v>
      </c>
      <c r="E30" s="28">
        <v>546</v>
      </c>
      <c r="F30" s="27">
        <v>11</v>
      </c>
      <c r="G30" s="12">
        <v>222</v>
      </c>
      <c r="H30" s="13">
        <v>188</v>
      </c>
      <c r="I30" s="12">
        <v>84</v>
      </c>
      <c r="J30" s="13">
        <v>50</v>
      </c>
      <c r="K30" s="12">
        <v>2</v>
      </c>
      <c r="L30" s="57">
        <v>0</v>
      </c>
    </row>
    <row r="31" spans="1:12" ht="12.75">
      <c r="A31" s="15" t="s">
        <v>34</v>
      </c>
      <c r="B31" s="27">
        <v>918</v>
      </c>
      <c r="C31" s="28">
        <v>732</v>
      </c>
      <c r="D31" s="45">
        <f t="shared" si="1"/>
        <v>0.20261437908496732</v>
      </c>
      <c r="E31" s="28">
        <v>718</v>
      </c>
      <c r="F31" s="27">
        <v>14</v>
      </c>
      <c r="G31" s="12">
        <v>351</v>
      </c>
      <c r="H31" s="13">
        <v>253</v>
      </c>
      <c r="I31" s="12">
        <v>47</v>
      </c>
      <c r="J31" s="13">
        <v>56</v>
      </c>
      <c r="K31" s="12">
        <v>6</v>
      </c>
      <c r="L31" s="57">
        <v>5</v>
      </c>
    </row>
    <row r="32" spans="1:12" ht="12.75">
      <c r="A32" s="16" t="s">
        <v>35</v>
      </c>
      <c r="B32" s="27">
        <v>367</v>
      </c>
      <c r="C32" s="28">
        <v>270</v>
      </c>
      <c r="D32" s="45">
        <f t="shared" si="1"/>
        <v>0.26430517711171664</v>
      </c>
      <c r="E32" s="28">
        <v>269</v>
      </c>
      <c r="F32" s="27">
        <v>1</v>
      </c>
      <c r="G32" s="12">
        <v>118</v>
      </c>
      <c r="H32" s="13">
        <v>117</v>
      </c>
      <c r="I32" s="12">
        <v>7</v>
      </c>
      <c r="J32" s="13">
        <v>20</v>
      </c>
      <c r="K32" s="12">
        <v>3</v>
      </c>
      <c r="L32" s="57">
        <v>4</v>
      </c>
    </row>
    <row r="33" spans="1:12" ht="12.75">
      <c r="A33" s="15" t="s">
        <v>36</v>
      </c>
      <c r="B33" s="27">
        <v>642</v>
      </c>
      <c r="C33" s="28">
        <v>504</v>
      </c>
      <c r="D33" s="45">
        <f t="shared" si="1"/>
        <v>0.21495327102803738</v>
      </c>
      <c r="E33" s="28">
        <v>476</v>
      </c>
      <c r="F33" s="27">
        <v>28</v>
      </c>
      <c r="G33" s="12">
        <v>204</v>
      </c>
      <c r="H33" s="13">
        <v>113</v>
      </c>
      <c r="I33" s="12">
        <v>52</v>
      </c>
      <c r="J33" s="13">
        <v>92</v>
      </c>
      <c r="K33" s="12">
        <v>5</v>
      </c>
      <c r="L33" s="57">
        <v>10</v>
      </c>
    </row>
    <row r="34" spans="1:12" ht="12.75">
      <c r="A34" s="15" t="s">
        <v>37</v>
      </c>
      <c r="B34" s="27">
        <v>220</v>
      </c>
      <c r="C34" s="28">
        <v>152</v>
      </c>
      <c r="D34" s="45">
        <f t="shared" si="1"/>
        <v>0.3090909090909091</v>
      </c>
      <c r="E34" s="28">
        <v>145</v>
      </c>
      <c r="F34" s="27">
        <v>7</v>
      </c>
      <c r="G34" s="12">
        <v>56</v>
      </c>
      <c r="H34" s="13">
        <v>48</v>
      </c>
      <c r="I34" s="12">
        <v>16</v>
      </c>
      <c r="J34" s="13">
        <v>9</v>
      </c>
      <c r="K34" s="12">
        <v>11</v>
      </c>
      <c r="L34" s="57">
        <v>5</v>
      </c>
    </row>
    <row r="35" spans="1:12" ht="12.75">
      <c r="A35" s="15" t="s">
        <v>38</v>
      </c>
      <c r="B35" s="27">
        <v>454</v>
      </c>
      <c r="C35" s="28">
        <v>376</v>
      </c>
      <c r="D35" s="45">
        <f t="shared" si="1"/>
        <v>0.17180616740088106</v>
      </c>
      <c r="E35" s="28">
        <v>363</v>
      </c>
      <c r="F35" s="27">
        <v>13</v>
      </c>
      <c r="G35" s="12">
        <v>140</v>
      </c>
      <c r="H35" s="13">
        <v>153</v>
      </c>
      <c r="I35" s="12">
        <v>24</v>
      </c>
      <c r="J35" s="13">
        <v>20</v>
      </c>
      <c r="K35" s="12">
        <v>19</v>
      </c>
      <c r="L35" s="57">
        <v>7</v>
      </c>
    </row>
    <row r="36" spans="1:12" ht="12.75">
      <c r="A36" s="15" t="s">
        <v>39</v>
      </c>
      <c r="B36" s="27">
        <v>943</v>
      </c>
      <c r="C36" s="28">
        <v>665</v>
      </c>
      <c r="D36" s="45">
        <f aca="true" t="shared" si="2" ref="D36:D51">(B36-C36)/B36</f>
        <v>0.2948038176033934</v>
      </c>
      <c r="E36" s="28">
        <v>645</v>
      </c>
      <c r="F36" s="27">
        <v>20</v>
      </c>
      <c r="G36" s="12">
        <v>291</v>
      </c>
      <c r="H36" s="13">
        <v>270</v>
      </c>
      <c r="I36" s="12">
        <v>38</v>
      </c>
      <c r="J36" s="13">
        <v>37</v>
      </c>
      <c r="K36" s="12">
        <v>5</v>
      </c>
      <c r="L36" s="57">
        <v>4</v>
      </c>
    </row>
    <row r="37" spans="1:12" ht="12.75">
      <c r="A37" s="15" t="s">
        <v>40</v>
      </c>
      <c r="B37" s="27">
        <v>727</v>
      </c>
      <c r="C37" s="28">
        <v>389</v>
      </c>
      <c r="D37" s="45">
        <f t="shared" si="2"/>
        <v>0.4649243466299862</v>
      </c>
      <c r="E37" s="28">
        <v>385</v>
      </c>
      <c r="F37" s="27">
        <v>4</v>
      </c>
      <c r="G37" s="12">
        <v>186</v>
      </c>
      <c r="H37" s="13">
        <v>164</v>
      </c>
      <c r="I37" s="12">
        <v>17</v>
      </c>
      <c r="J37" s="13">
        <v>9</v>
      </c>
      <c r="K37" s="12">
        <v>8</v>
      </c>
      <c r="L37" s="57">
        <v>1</v>
      </c>
    </row>
    <row r="38" spans="1:12" ht="12.75">
      <c r="A38" s="15" t="s">
        <v>41</v>
      </c>
      <c r="B38" s="27">
        <v>723</v>
      </c>
      <c r="C38" s="28">
        <v>552</v>
      </c>
      <c r="D38" s="45">
        <f t="shared" si="2"/>
        <v>0.23651452282157676</v>
      </c>
      <c r="E38" s="28">
        <v>524</v>
      </c>
      <c r="F38" s="27">
        <v>28</v>
      </c>
      <c r="G38" s="12">
        <v>206</v>
      </c>
      <c r="H38" s="13">
        <v>161</v>
      </c>
      <c r="I38" s="12">
        <v>72</v>
      </c>
      <c r="J38" s="13">
        <v>56</v>
      </c>
      <c r="K38" s="12">
        <v>24</v>
      </c>
      <c r="L38" s="57">
        <v>5</v>
      </c>
    </row>
    <row r="39" spans="1:12" ht="12.75">
      <c r="A39" s="15" t="s">
        <v>42</v>
      </c>
      <c r="B39" s="27">
        <v>435</v>
      </c>
      <c r="C39" s="28">
        <v>320</v>
      </c>
      <c r="D39" s="45">
        <f t="shared" si="2"/>
        <v>0.26436781609195403</v>
      </c>
      <c r="E39" s="28">
        <v>313</v>
      </c>
      <c r="F39" s="27">
        <v>7</v>
      </c>
      <c r="G39" s="12">
        <v>137</v>
      </c>
      <c r="H39" s="13">
        <v>115</v>
      </c>
      <c r="I39" s="12">
        <v>28</v>
      </c>
      <c r="J39" s="13">
        <v>28</v>
      </c>
      <c r="K39" s="12">
        <v>1</v>
      </c>
      <c r="L39" s="57">
        <v>4</v>
      </c>
    </row>
    <row r="40" spans="1:12" ht="12.75">
      <c r="A40" s="15" t="s">
        <v>43</v>
      </c>
      <c r="B40" s="27">
        <v>1689</v>
      </c>
      <c r="C40" s="28">
        <v>1321</v>
      </c>
      <c r="D40" s="45">
        <f t="shared" si="2"/>
        <v>0.21788040260509178</v>
      </c>
      <c r="E40" s="28">
        <v>1302</v>
      </c>
      <c r="F40" s="27">
        <v>19</v>
      </c>
      <c r="G40" s="12">
        <v>655</v>
      </c>
      <c r="H40" s="13">
        <v>458</v>
      </c>
      <c r="I40" s="12">
        <v>126</v>
      </c>
      <c r="J40" s="13">
        <v>51</v>
      </c>
      <c r="K40" s="12">
        <v>8</v>
      </c>
      <c r="L40" s="57">
        <v>4</v>
      </c>
    </row>
    <row r="41" spans="1:12" ht="12.75">
      <c r="A41" s="15" t="s">
        <v>44</v>
      </c>
      <c r="B41" s="27">
        <v>460</v>
      </c>
      <c r="C41" s="28">
        <v>426</v>
      </c>
      <c r="D41" s="45">
        <f t="shared" si="2"/>
        <v>0.07391304347826087</v>
      </c>
      <c r="E41" s="28">
        <v>410</v>
      </c>
      <c r="F41" s="27">
        <v>16</v>
      </c>
      <c r="G41" s="12">
        <v>240</v>
      </c>
      <c r="H41" s="13">
        <v>42</v>
      </c>
      <c r="I41" s="12">
        <v>31</v>
      </c>
      <c r="J41" s="13">
        <v>77</v>
      </c>
      <c r="K41" s="12">
        <v>13</v>
      </c>
      <c r="L41" s="57">
        <v>7</v>
      </c>
    </row>
    <row r="42" spans="1:12" ht="12.75">
      <c r="A42" s="15" t="s">
        <v>45</v>
      </c>
      <c r="B42" s="27">
        <v>773</v>
      </c>
      <c r="C42" s="28">
        <v>554</v>
      </c>
      <c r="D42" s="45">
        <f t="shared" si="2"/>
        <v>0.2833117723156533</v>
      </c>
      <c r="E42" s="28">
        <v>542</v>
      </c>
      <c r="F42" s="27">
        <v>12</v>
      </c>
      <c r="G42" s="12">
        <v>235</v>
      </c>
      <c r="H42" s="13">
        <v>180</v>
      </c>
      <c r="I42" s="12">
        <v>83</v>
      </c>
      <c r="J42" s="13">
        <v>30</v>
      </c>
      <c r="K42" s="12">
        <v>9</v>
      </c>
      <c r="L42" s="57">
        <v>2</v>
      </c>
    </row>
    <row r="43" spans="1:12" ht="12.75">
      <c r="A43" s="15" t="s">
        <v>46</v>
      </c>
      <c r="B43" s="27">
        <v>164</v>
      </c>
      <c r="C43" s="28">
        <v>146</v>
      </c>
      <c r="D43" s="45">
        <f t="shared" si="2"/>
        <v>0.10975609756097561</v>
      </c>
      <c r="E43" s="28">
        <v>136</v>
      </c>
      <c r="F43" s="27">
        <v>10</v>
      </c>
      <c r="G43" s="12">
        <v>52</v>
      </c>
      <c r="H43" s="13">
        <v>45</v>
      </c>
      <c r="I43" s="12">
        <v>14</v>
      </c>
      <c r="J43" s="13">
        <v>17</v>
      </c>
      <c r="K43" s="12">
        <v>1</v>
      </c>
      <c r="L43" s="57">
        <v>7</v>
      </c>
    </row>
    <row r="44" spans="1:12" ht="12.75">
      <c r="A44" s="15" t="s">
        <v>47</v>
      </c>
      <c r="B44" s="27">
        <v>1236</v>
      </c>
      <c r="C44" s="28">
        <v>867</v>
      </c>
      <c r="D44" s="45">
        <f t="shared" si="2"/>
        <v>0.29854368932038833</v>
      </c>
      <c r="E44" s="28">
        <v>848</v>
      </c>
      <c r="F44" s="27">
        <v>19</v>
      </c>
      <c r="G44" s="12">
        <v>312</v>
      </c>
      <c r="H44" s="13">
        <v>325</v>
      </c>
      <c r="I44" s="12">
        <v>76</v>
      </c>
      <c r="J44" s="13">
        <v>95</v>
      </c>
      <c r="K44" s="12">
        <v>27</v>
      </c>
      <c r="L44" s="57">
        <v>13</v>
      </c>
    </row>
    <row r="45" spans="1:12" ht="12.75">
      <c r="A45" s="15" t="s">
        <v>48</v>
      </c>
      <c r="B45" s="27">
        <v>894</v>
      </c>
      <c r="C45" s="28">
        <v>626</v>
      </c>
      <c r="D45" s="45">
        <f t="shared" si="2"/>
        <v>0.29977628635346754</v>
      </c>
      <c r="E45" s="28">
        <v>600</v>
      </c>
      <c r="F45" s="27">
        <v>26</v>
      </c>
      <c r="G45" s="12">
        <v>167</v>
      </c>
      <c r="H45" s="13">
        <v>228</v>
      </c>
      <c r="I45" s="12">
        <v>60</v>
      </c>
      <c r="J45" s="13">
        <v>98</v>
      </c>
      <c r="K45" s="12">
        <v>41</v>
      </c>
      <c r="L45" s="57">
        <v>6</v>
      </c>
    </row>
    <row r="46" spans="1:12" ht="12.75">
      <c r="A46" s="15" t="s">
        <v>49</v>
      </c>
      <c r="B46" s="27">
        <v>448</v>
      </c>
      <c r="C46" s="28">
        <v>277</v>
      </c>
      <c r="D46" s="45">
        <f t="shared" si="2"/>
        <v>0.38169642857142855</v>
      </c>
      <c r="E46" s="28">
        <v>270</v>
      </c>
      <c r="F46" s="27">
        <v>7</v>
      </c>
      <c r="G46" s="12">
        <v>88</v>
      </c>
      <c r="H46" s="13">
        <v>120</v>
      </c>
      <c r="I46" s="12">
        <v>5</v>
      </c>
      <c r="J46" s="13">
        <v>41</v>
      </c>
      <c r="K46" s="12">
        <v>10</v>
      </c>
      <c r="L46" s="57">
        <v>6</v>
      </c>
    </row>
    <row r="47" spans="1:12" ht="12.75">
      <c r="A47" s="15" t="s">
        <v>50</v>
      </c>
      <c r="B47" s="27">
        <v>1015</v>
      </c>
      <c r="C47" s="28">
        <v>749</v>
      </c>
      <c r="D47" s="45">
        <f t="shared" si="2"/>
        <v>0.2620689655172414</v>
      </c>
      <c r="E47" s="28">
        <v>732</v>
      </c>
      <c r="F47" s="27">
        <v>17</v>
      </c>
      <c r="G47" s="12">
        <v>382</v>
      </c>
      <c r="H47" s="13">
        <v>294</v>
      </c>
      <c r="I47" s="12">
        <v>17</v>
      </c>
      <c r="J47" s="13">
        <v>23</v>
      </c>
      <c r="K47" s="12">
        <v>14</v>
      </c>
      <c r="L47" s="57">
        <v>2</v>
      </c>
    </row>
    <row r="48" spans="1:12" ht="12.75">
      <c r="A48" s="15" t="s">
        <v>51</v>
      </c>
      <c r="B48" s="27">
        <v>725</v>
      </c>
      <c r="C48" s="28">
        <v>556</v>
      </c>
      <c r="D48" s="45">
        <f t="shared" si="2"/>
        <v>0.23310344827586207</v>
      </c>
      <c r="E48" s="28">
        <v>548</v>
      </c>
      <c r="F48" s="27">
        <v>8</v>
      </c>
      <c r="G48" s="12">
        <v>177</v>
      </c>
      <c r="H48" s="13">
        <v>307</v>
      </c>
      <c r="I48" s="12">
        <v>18</v>
      </c>
      <c r="J48" s="13">
        <v>38</v>
      </c>
      <c r="K48" s="12">
        <v>4</v>
      </c>
      <c r="L48" s="57">
        <v>4</v>
      </c>
    </row>
    <row r="49" spans="1:12" ht="12.75">
      <c r="A49" s="15" t="s">
        <v>52</v>
      </c>
      <c r="B49" s="27">
        <v>395</v>
      </c>
      <c r="C49" s="28">
        <v>355</v>
      </c>
      <c r="D49" s="45">
        <f t="shared" si="2"/>
        <v>0.10126582278481013</v>
      </c>
      <c r="E49" s="28">
        <v>352</v>
      </c>
      <c r="F49" s="27">
        <v>3</v>
      </c>
      <c r="G49" s="12">
        <v>152</v>
      </c>
      <c r="H49" s="13">
        <v>145</v>
      </c>
      <c r="I49" s="12">
        <v>33</v>
      </c>
      <c r="J49" s="13">
        <v>18</v>
      </c>
      <c r="K49" s="12">
        <v>2</v>
      </c>
      <c r="L49" s="57">
        <v>2</v>
      </c>
    </row>
    <row r="50" spans="1:12" ht="12.75">
      <c r="A50" s="15" t="s">
        <v>53</v>
      </c>
      <c r="B50" s="27">
        <v>534</v>
      </c>
      <c r="C50" s="28">
        <v>344</v>
      </c>
      <c r="D50" s="45">
        <f t="shared" si="2"/>
        <v>0.35580524344569286</v>
      </c>
      <c r="E50" s="28">
        <v>333</v>
      </c>
      <c r="F50" s="27">
        <v>11</v>
      </c>
      <c r="G50" s="12">
        <v>180</v>
      </c>
      <c r="H50" s="13">
        <v>99</v>
      </c>
      <c r="I50" s="12">
        <v>17</v>
      </c>
      <c r="J50" s="13">
        <v>14</v>
      </c>
      <c r="K50" s="12">
        <v>20</v>
      </c>
      <c r="L50" s="57">
        <v>3</v>
      </c>
    </row>
    <row r="51" spans="1:12" ht="12.75">
      <c r="A51" s="15" t="s">
        <v>54</v>
      </c>
      <c r="B51" s="27">
        <v>312</v>
      </c>
      <c r="C51" s="28">
        <v>267</v>
      </c>
      <c r="D51" s="45">
        <f t="shared" si="2"/>
        <v>0.14423076923076922</v>
      </c>
      <c r="E51" s="28">
        <v>260</v>
      </c>
      <c r="F51" s="27">
        <v>7</v>
      </c>
      <c r="G51" s="12">
        <v>108</v>
      </c>
      <c r="H51" s="13">
        <v>96</v>
      </c>
      <c r="I51" s="12">
        <v>39</v>
      </c>
      <c r="J51" s="13">
        <v>10</v>
      </c>
      <c r="K51" s="12">
        <v>5</v>
      </c>
      <c r="L51" s="57">
        <v>2</v>
      </c>
    </row>
    <row r="52" spans="1:12" ht="12.75">
      <c r="A52" s="15" t="s">
        <v>55</v>
      </c>
      <c r="B52" s="27">
        <v>284</v>
      </c>
      <c r="C52" s="28">
        <v>235</v>
      </c>
      <c r="D52" s="45">
        <f aca="true" t="shared" si="3" ref="D52:D60">(B52-C52)/B52</f>
        <v>0.17253521126760563</v>
      </c>
      <c r="E52" s="28">
        <v>228</v>
      </c>
      <c r="F52" s="27">
        <v>7</v>
      </c>
      <c r="G52" s="12">
        <v>83</v>
      </c>
      <c r="H52" s="13">
        <v>75</v>
      </c>
      <c r="I52" s="12">
        <v>17</v>
      </c>
      <c r="J52" s="13">
        <v>41</v>
      </c>
      <c r="K52" s="12">
        <v>11</v>
      </c>
      <c r="L52" s="57">
        <v>1</v>
      </c>
    </row>
    <row r="53" spans="1:12" ht="12.75">
      <c r="A53" s="15" t="s">
        <v>56</v>
      </c>
      <c r="B53" s="27">
        <v>1123</v>
      </c>
      <c r="C53" s="28">
        <v>932</v>
      </c>
      <c r="D53" s="45">
        <f t="shared" si="3"/>
        <v>0.170080142475512</v>
      </c>
      <c r="E53" s="28">
        <v>914</v>
      </c>
      <c r="F53" s="27">
        <v>18</v>
      </c>
      <c r="G53" s="12">
        <v>452</v>
      </c>
      <c r="H53" s="13">
        <v>389</v>
      </c>
      <c r="I53" s="12">
        <v>37</v>
      </c>
      <c r="J53" s="13">
        <v>24</v>
      </c>
      <c r="K53" s="12">
        <v>9</v>
      </c>
      <c r="L53" s="57">
        <v>3</v>
      </c>
    </row>
    <row r="54" spans="1:12" ht="12.75">
      <c r="A54" s="15" t="s">
        <v>57</v>
      </c>
      <c r="B54" s="27">
        <v>936</v>
      </c>
      <c r="C54" s="28">
        <v>838</v>
      </c>
      <c r="D54" s="45">
        <f t="shared" si="3"/>
        <v>0.1047008547008547</v>
      </c>
      <c r="E54" s="28">
        <v>823</v>
      </c>
      <c r="F54" s="27">
        <v>15</v>
      </c>
      <c r="G54" s="12">
        <v>454</v>
      </c>
      <c r="H54" s="13">
        <v>305</v>
      </c>
      <c r="I54" s="12">
        <v>29</v>
      </c>
      <c r="J54" s="13">
        <v>17</v>
      </c>
      <c r="K54" s="12">
        <v>13</v>
      </c>
      <c r="L54" s="57">
        <v>5</v>
      </c>
    </row>
    <row r="55" spans="1:12" ht="12.75">
      <c r="A55" s="15" t="s">
        <v>58</v>
      </c>
      <c r="B55" s="27">
        <v>798</v>
      </c>
      <c r="C55" s="28">
        <v>559</v>
      </c>
      <c r="D55" s="45">
        <f t="shared" si="3"/>
        <v>0.29949874686716793</v>
      </c>
      <c r="E55" s="28">
        <v>556</v>
      </c>
      <c r="F55" s="27">
        <v>3</v>
      </c>
      <c r="G55" s="12">
        <v>281</v>
      </c>
      <c r="H55" s="13">
        <v>198</v>
      </c>
      <c r="I55" s="12">
        <v>26</v>
      </c>
      <c r="J55" s="13">
        <v>43</v>
      </c>
      <c r="K55" s="12">
        <v>3</v>
      </c>
      <c r="L55" s="57">
        <v>5</v>
      </c>
    </row>
    <row r="56" spans="1:12" ht="12.75">
      <c r="A56" s="15" t="s">
        <v>59</v>
      </c>
      <c r="B56" s="27">
        <v>467</v>
      </c>
      <c r="C56" s="28">
        <v>363</v>
      </c>
      <c r="D56" s="45">
        <f t="shared" si="3"/>
        <v>0.22269807280513917</v>
      </c>
      <c r="E56" s="28">
        <v>351</v>
      </c>
      <c r="F56" s="27">
        <v>12</v>
      </c>
      <c r="G56" s="12">
        <v>182</v>
      </c>
      <c r="H56" s="13">
        <v>152</v>
      </c>
      <c r="I56" s="12">
        <v>11</v>
      </c>
      <c r="J56" s="13">
        <v>3</v>
      </c>
      <c r="K56" s="12">
        <v>2</v>
      </c>
      <c r="L56" s="57">
        <v>1</v>
      </c>
    </row>
    <row r="57" spans="1:12" ht="12.75">
      <c r="A57" s="15" t="s">
        <v>60</v>
      </c>
      <c r="B57" s="27">
        <v>200</v>
      </c>
      <c r="C57" s="28">
        <v>155</v>
      </c>
      <c r="D57" s="45">
        <f t="shared" si="3"/>
        <v>0.225</v>
      </c>
      <c r="E57" s="28">
        <v>151</v>
      </c>
      <c r="F57" s="27">
        <v>4</v>
      </c>
      <c r="G57" s="12">
        <v>47</v>
      </c>
      <c r="H57" s="13">
        <v>74</v>
      </c>
      <c r="I57" s="12">
        <v>16</v>
      </c>
      <c r="J57" s="13">
        <v>7</v>
      </c>
      <c r="K57" s="12">
        <v>3</v>
      </c>
      <c r="L57" s="57">
        <v>4</v>
      </c>
    </row>
    <row r="58" spans="1:12" ht="12.75">
      <c r="A58" s="15" t="s">
        <v>61</v>
      </c>
      <c r="B58" s="27">
        <v>569</v>
      </c>
      <c r="C58" s="28">
        <v>251</v>
      </c>
      <c r="D58" s="45">
        <f t="shared" si="3"/>
        <v>0.5588752196836555</v>
      </c>
      <c r="E58" s="28">
        <v>248</v>
      </c>
      <c r="F58" s="27">
        <v>3</v>
      </c>
      <c r="G58" s="12">
        <v>120</v>
      </c>
      <c r="H58" s="13">
        <v>75</v>
      </c>
      <c r="I58" s="12">
        <v>13</v>
      </c>
      <c r="J58" s="13">
        <v>16</v>
      </c>
      <c r="K58" s="12">
        <v>20</v>
      </c>
      <c r="L58" s="57">
        <v>4</v>
      </c>
    </row>
    <row r="59" spans="1:12" ht="12.75">
      <c r="A59" s="15" t="s">
        <v>62</v>
      </c>
      <c r="B59" s="27">
        <v>1057</v>
      </c>
      <c r="C59" s="28">
        <v>800</v>
      </c>
      <c r="D59" s="45">
        <f t="shared" si="3"/>
        <v>0.24314096499526963</v>
      </c>
      <c r="E59" s="28">
        <v>775</v>
      </c>
      <c r="F59" s="27">
        <v>25</v>
      </c>
      <c r="G59" s="12">
        <v>343</v>
      </c>
      <c r="H59" s="13">
        <v>156</v>
      </c>
      <c r="I59" s="12">
        <v>173</v>
      </c>
      <c r="J59" s="13">
        <v>62</v>
      </c>
      <c r="K59" s="12">
        <v>30</v>
      </c>
      <c r="L59" s="57">
        <v>11</v>
      </c>
    </row>
    <row r="60" spans="1:12" ht="12.75">
      <c r="A60" s="15" t="s">
        <v>63</v>
      </c>
      <c r="B60" s="27">
        <v>360</v>
      </c>
      <c r="C60" s="28">
        <v>295</v>
      </c>
      <c r="D60" s="45">
        <f t="shared" si="3"/>
        <v>0.18055555555555555</v>
      </c>
      <c r="E60" s="28">
        <v>274</v>
      </c>
      <c r="F60" s="27">
        <v>21</v>
      </c>
      <c r="G60" s="12">
        <v>105</v>
      </c>
      <c r="H60" s="13">
        <v>46</v>
      </c>
      <c r="I60" s="12">
        <v>58</v>
      </c>
      <c r="J60" s="13">
        <v>51</v>
      </c>
      <c r="K60" s="12">
        <v>10</v>
      </c>
      <c r="L60" s="57">
        <v>4</v>
      </c>
    </row>
    <row r="61" spans="1:12" ht="12.75">
      <c r="A61" s="15"/>
      <c r="B61" s="27"/>
      <c r="C61" s="28"/>
      <c r="D61" s="45"/>
      <c r="E61" s="28"/>
      <c r="F61" s="27"/>
      <c r="G61" s="12"/>
      <c r="H61" s="13"/>
      <c r="I61" s="12"/>
      <c r="J61" s="13"/>
      <c r="K61" s="12"/>
      <c r="L61" s="57"/>
    </row>
    <row r="62" spans="1:12" ht="18.75" thickBot="1">
      <c r="A62" s="14" t="s">
        <v>5</v>
      </c>
      <c r="B62" s="22">
        <f>SUM(B3:B60)</f>
        <v>57495</v>
      </c>
      <c r="C62" s="23">
        <f>SUM(C3:C60)</f>
        <v>38485</v>
      </c>
      <c r="D62" s="45">
        <f>(B62-C62)/B62</f>
        <v>0.33063744673449863</v>
      </c>
      <c r="E62" s="23">
        <f aca="true" t="shared" si="4" ref="E62:L62">SUM(E3:E60)</f>
        <v>37529</v>
      </c>
      <c r="F62" s="22">
        <f t="shared" si="4"/>
        <v>956</v>
      </c>
      <c r="G62" s="42">
        <f t="shared" si="4"/>
        <v>16996</v>
      </c>
      <c r="H62" s="35">
        <f t="shared" si="4"/>
        <v>12011</v>
      </c>
      <c r="I62" s="36">
        <f t="shared" si="4"/>
        <v>3847</v>
      </c>
      <c r="J62" s="39">
        <f t="shared" si="4"/>
        <v>2910</v>
      </c>
      <c r="K62" s="40">
        <f t="shared" si="4"/>
        <v>1450</v>
      </c>
      <c r="L62" s="36">
        <f t="shared" si="4"/>
        <v>316</v>
      </c>
    </row>
    <row r="63" spans="1:12" ht="21" thickBot="1">
      <c r="A63" s="46"/>
      <c r="B63" s="47"/>
      <c r="C63" s="47"/>
      <c r="D63" s="47"/>
      <c r="E63" s="47"/>
      <c r="F63" s="47"/>
      <c r="G63" s="48">
        <f>G62/E62</f>
        <v>0.4528764422180181</v>
      </c>
      <c r="H63" s="49">
        <f>H62/E62</f>
        <v>0.32004583122385355</v>
      </c>
      <c r="I63" s="50">
        <f>I62/E62</f>
        <v>0.10250739428175544</v>
      </c>
      <c r="J63" s="51">
        <f>J62/E62</f>
        <v>0.0775400357057209</v>
      </c>
      <c r="K63" s="52">
        <f>K62/E62</f>
        <v>0.03863678755096059</v>
      </c>
      <c r="L63" s="58">
        <f>L62/E62</f>
        <v>0.008420155080071412</v>
      </c>
    </row>
  </sheetData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45" sqref="E45"/>
    </sheetView>
  </sheetViews>
  <sheetFormatPr defaultColWidth="9.00390625" defaultRowHeight="12.75"/>
  <cols>
    <col min="1" max="1" width="17.00390625" style="0" customWidth="1"/>
    <col min="2" max="2" width="10.625" style="0" customWidth="1"/>
    <col min="3" max="3" width="9.625" style="0" customWidth="1"/>
    <col min="7" max="10" width="11.25390625" style="0" customWidth="1"/>
    <col min="11" max="11" width="14.625" style="0" customWidth="1"/>
    <col min="12" max="12" width="14.25390625" style="41" customWidth="1"/>
  </cols>
  <sheetData>
    <row r="1" spans="1:12" ht="24" thickBot="1">
      <c r="A1" s="25" t="s">
        <v>75</v>
      </c>
      <c r="B1" s="26"/>
      <c r="C1" s="26"/>
      <c r="D1" s="26"/>
      <c r="E1" s="26"/>
      <c r="F1" s="26"/>
      <c r="G1" s="33"/>
      <c r="H1" s="33"/>
      <c r="I1" s="33"/>
      <c r="J1" s="33"/>
      <c r="K1" s="33"/>
      <c r="L1" s="55"/>
    </row>
    <row r="2" spans="1:12" ht="51">
      <c r="A2" s="18"/>
      <c r="B2" s="21" t="s">
        <v>65</v>
      </c>
      <c r="C2" s="19" t="s">
        <v>66</v>
      </c>
      <c r="D2" s="21" t="s">
        <v>67</v>
      </c>
      <c r="E2" s="20" t="s">
        <v>68</v>
      </c>
      <c r="F2" s="21" t="s">
        <v>69</v>
      </c>
      <c r="G2" s="42" t="s">
        <v>73</v>
      </c>
      <c r="H2" s="35" t="s">
        <v>1</v>
      </c>
      <c r="I2" s="59" t="s">
        <v>76</v>
      </c>
      <c r="J2" s="37" t="s">
        <v>3</v>
      </c>
      <c r="K2" s="38" t="s">
        <v>70</v>
      </c>
      <c r="L2" s="56" t="s">
        <v>74</v>
      </c>
    </row>
    <row r="3" spans="1:12" ht="12.75">
      <c r="A3" s="15" t="s">
        <v>6</v>
      </c>
      <c r="B3" s="27">
        <v>4860</v>
      </c>
      <c r="C3" s="28">
        <v>1962</v>
      </c>
      <c r="D3" s="45">
        <f aca="true" t="shared" si="0" ref="D3:D18">(B3-C3)/B3</f>
        <v>0.5962962962962963</v>
      </c>
      <c r="E3" s="28">
        <v>1932</v>
      </c>
      <c r="F3" s="27">
        <v>30</v>
      </c>
      <c r="G3" s="53">
        <v>815</v>
      </c>
      <c r="H3" s="54">
        <v>641</v>
      </c>
      <c r="I3" s="53">
        <v>255</v>
      </c>
      <c r="J3" s="54">
        <v>87</v>
      </c>
      <c r="K3" s="53">
        <v>121</v>
      </c>
      <c r="L3" s="57">
        <v>13</v>
      </c>
    </row>
    <row r="4" spans="1:12" ht="12.75">
      <c r="A4" s="15" t="s">
        <v>7</v>
      </c>
      <c r="B4" s="27">
        <v>2315</v>
      </c>
      <c r="C4" s="28">
        <v>1193</v>
      </c>
      <c r="D4" s="45">
        <f t="shared" si="0"/>
        <v>0.48466522678185747</v>
      </c>
      <c r="E4" s="28">
        <v>1177</v>
      </c>
      <c r="F4" s="27">
        <v>16</v>
      </c>
      <c r="G4" s="12">
        <v>654</v>
      </c>
      <c r="H4" s="13">
        <v>352</v>
      </c>
      <c r="I4" s="12">
        <v>91</v>
      </c>
      <c r="J4" s="13">
        <v>52</v>
      </c>
      <c r="K4" s="12">
        <v>19</v>
      </c>
      <c r="L4" s="57">
        <v>9</v>
      </c>
    </row>
    <row r="5" spans="1:12" ht="12.75">
      <c r="A5" s="15" t="s">
        <v>8</v>
      </c>
      <c r="B5" s="27">
        <v>2745</v>
      </c>
      <c r="C5" s="28">
        <v>1627</v>
      </c>
      <c r="D5" s="45">
        <f t="shared" si="0"/>
        <v>0.40728597449908926</v>
      </c>
      <c r="E5" s="28">
        <v>1604</v>
      </c>
      <c r="F5" s="27">
        <v>23</v>
      </c>
      <c r="G5" s="12">
        <v>518</v>
      </c>
      <c r="H5" s="13">
        <v>443</v>
      </c>
      <c r="I5" s="12">
        <v>392</v>
      </c>
      <c r="J5" s="13">
        <v>133</v>
      </c>
      <c r="K5" s="12">
        <v>109</v>
      </c>
      <c r="L5" s="57">
        <v>9</v>
      </c>
    </row>
    <row r="6" spans="1:12" ht="12.75">
      <c r="A6" s="15" t="s">
        <v>9</v>
      </c>
      <c r="B6" s="27">
        <v>2109</v>
      </c>
      <c r="C6" s="28">
        <v>1343</v>
      </c>
      <c r="D6" s="45">
        <f t="shared" si="0"/>
        <v>0.3632053105737316</v>
      </c>
      <c r="E6" s="28">
        <v>1310</v>
      </c>
      <c r="F6" s="27">
        <v>33</v>
      </c>
      <c r="G6" s="12">
        <v>487</v>
      </c>
      <c r="H6" s="13">
        <v>285</v>
      </c>
      <c r="I6" s="12">
        <v>185</v>
      </c>
      <c r="J6" s="13">
        <v>256</v>
      </c>
      <c r="K6" s="12">
        <v>85</v>
      </c>
      <c r="L6" s="57">
        <v>12</v>
      </c>
    </row>
    <row r="7" spans="1:12" ht="12.75">
      <c r="A7" s="15" t="s">
        <v>10</v>
      </c>
      <c r="B7" s="27">
        <v>2523</v>
      </c>
      <c r="C7" s="28">
        <v>1518</v>
      </c>
      <c r="D7" s="45">
        <f t="shared" si="0"/>
        <v>0.3983353151010702</v>
      </c>
      <c r="E7" s="28">
        <v>1465</v>
      </c>
      <c r="F7" s="27">
        <v>53</v>
      </c>
      <c r="G7" s="12">
        <v>478</v>
      </c>
      <c r="H7" s="13">
        <v>403</v>
      </c>
      <c r="I7" s="12">
        <v>211</v>
      </c>
      <c r="J7" s="13">
        <v>197</v>
      </c>
      <c r="K7" s="12">
        <v>161</v>
      </c>
      <c r="L7" s="57">
        <v>15</v>
      </c>
    </row>
    <row r="8" spans="1:12" ht="12.75">
      <c r="A8" s="15" t="s">
        <v>11</v>
      </c>
      <c r="B8" s="27">
        <v>1841</v>
      </c>
      <c r="C8" s="28">
        <v>974</v>
      </c>
      <c r="D8" s="45">
        <f t="shared" si="0"/>
        <v>0.47093970668115154</v>
      </c>
      <c r="E8" s="28">
        <v>961</v>
      </c>
      <c r="F8" s="27">
        <v>13</v>
      </c>
      <c r="G8" s="12">
        <v>341</v>
      </c>
      <c r="H8" s="13">
        <v>247</v>
      </c>
      <c r="I8" s="12">
        <v>280</v>
      </c>
      <c r="J8" s="13">
        <v>49</v>
      </c>
      <c r="K8" s="12">
        <v>39</v>
      </c>
      <c r="L8" s="57">
        <v>5</v>
      </c>
    </row>
    <row r="9" spans="1:12" ht="12.75">
      <c r="A9" s="15" t="s">
        <v>12</v>
      </c>
      <c r="B9" s="27">
        <v>931</v>
      </c>
      <c r="C9" s="28">
        <v>459</v>
      </c>
      <c r="D9" s="45">
        <f t="shared" si="0"/>
        <v>0.5069817400644469</v>
      </c>
      <c r="E9" s="28">
        <v>449</v>
      </c>
      <c r="F9" s="27">
        <v>10</v>
      </c>
      <c r="G9" s="12">
        <v>152</v>
      </c>
      <c r="H9" s="13">
        <v>172</v>
      </c>
      <c r="I9" s="12">
        <v>56</v>
      </c>
      <c r="J9" s="13">
        <v>39</v>
      </c>
      <c r="K9" s="12">
        <v>28</v>
      </c>
      <c r="L9" s="57">
        <v>2</v>
      </c>
    </row>
    <row r="10" spans="1:12" ht="12.75">
      <c r="A10" s="15" t="s">
        <v>13</v>
      </c>
      <c r="B10" s="27">
        <v>1403</v>
      </c>
      <c r="C10" s="28">
        <v>913</v>
      </c>
      <c r="D10" s="45">
        <f t="shared" si="0"/>
        <v>0.34925160370634356</v>
      </c>
      <c r="E10" s="28">
        <v>897</v>
      </c>
      <c r="F10" s="27">
        <v>16</v>
      </c>
      <c r="G10" s="12">
        <v>437</v>
      </c>
      <c r="H10" s="13">
        <v>335</v>
      </c>
      <c r="I10" s="12">
        <v>35</v>
      </c>
      <c r="J10" s="13">
        <v>62</v>
      </c>
      <c r="K10" s="12">
        <v>25</v>
      </c>
      <c r="L10" s="57">
        <v>3</v>
      </c>
    </row>
    <row r="11" spans="1:12" ht="12.75">
      <c r="A11" s="15" t="s">
        <v>14</v>
      </c>
      <c r="B11" s="27">
        <v>580</v>
      </c>
      <c r="C11" s="28">
        <v>473</v>
      </c>
      <c r="D11" s="45">
        <f t="shared" si="0"/>
        <v>0.18448275862068966</v>
      </c>
      <c r="E11" s="28">
        <v>456</v>
      </c>
      <c r="F11" s="27">
        <v>17</v>
      </c>
      <c r="G11" s="12">
        <v>234</v>
      </c>
      <c r="H11" s="13">
        <v>164</v>
      </c>
      <c r="I11" s="12">
        <v>22</v>
      </c>
      <c r="J11" s="13">
        <v>28</v>
      </c>
      <c r="K11" s="12">
        <v>4</v>
      </c>
      <c r="L11" s="57">
        <v>4</v>
      </c>
    </row>
    <row r="12" spans="1:12" ht="12.75">
      <c r="A12" s="15" t="s">
        <v>15</v>
      </c>
      <c r="B12" s="27">
        <v>558</v>
      </c>
      <c r="C12" s="28">
        <v>390</v>
      </c>
      <c r="D12" s="45">
        <f t="shared" si="0"/>
        <v>0.3010752688172043</v>
      </c>
      <c r="E12" s="28">
        <v>378</v>
      </c>
      <c r="F12" s="27">
        <v>12</v>
      </c>
      <c r="G12" s="12">
        <v>174</v>
      </c>
      <c r="H12" s="13">
        <v>163</v>
      </c>
      <c r="I12" s="12">
        <v>19</v>
      </c>
      <c r="J12" s="13">
        <v>10</v>
      </c>
      <c r="K12" s="12">
        <v>10</v>
      </c>
      <c r="L12" s="57">
        <v>2</v>
      </c>
    </row>
    <row r="13" spans="1:12" ht="12.75">
      <c r="A13" s="15" t="s">
        <v>16</v>
      </c>
      <c r="B13" s="27">
        <v>529</v>
      </c>
      <c r="C13" s="28">
        <v>462</v>
      </c>
      <c r="D13" s="45">
        <f t="shared" si="0"/>
        <v>0.1266540642722117</v>
      </c>
      <c r="E13" s="28">
        <v>449</v>
      </c>
      <c r="F13" s="27">
        <v>13</v>
      </c>
      <c r="G13" s="12">
        <v>210</v>
      </c>
      <c r="H13" s="13">
        <v>172</v>
      </c>
      <c r="I13" s="12">
        <v>36</v>
      </c>
      <c r="J13" s="13">
        <v>20</v>
      </c>
      <c r="K13" s="12">
        <v>6</v>
      </c>
      <c r="L13" s="57">
        <v>5</v>
      </c>
    </row>
    <row r="14" spans="1:12" ht="12.75">
      <c r="A14" s="15" t="s">
        <v>17</v>
      </c>
      <c r="B14" s="27">
        <v>2217</v>
      </c>
      <c r="C14" s="28">
        <v>1662</v>
      </c>
      <c r="D14" s="45">
        <f t="shared" si="0"/>
        <v>0.2503382949932341</v>
      </c>
      <c r="E14" s="28">
        <v>1597</v>
      </c>
      <c r="F14" s="27">
        <v>65</v>
      </c>
      <c r="G14" s="12">
        <v>864</v>
      </c>
      <c r="H14" s="13">
        <v>527</v>
      </c>
      <c r="I14" s="12">
        <v>80</v>
      </c>
      <c r="J14" s="13">
        <v>28</v>
      </c>
      <c r="K14" s="12">
        <v>88</v>
      </c>
      <c r="L14" s="57">
        <v>10</v>
      </c>
    </row>
    <row r="15" spans="1:12" ht="12.75">
      <c r="A15" s="15" t="s">
        <v>18</v>
      </c>
      <c r="B15" s="27">
        <v>854</v>
      </c>
      <c r="C15" s="28">
        <v>544</v>
      </c>
      <c r="D15" s="45">
        <f t="shared" si="0"/>
        <v>0.3629976580796253</v>
      </c>
      <c r="E15" s="28">
        <v>535</v>
      </c>
      <c r="F15" s="27">
        <v>9</v>
      </c>
      <c r="G15" s="12">
        <v>222</v>
      </c>
      <c r="H15" s="13">
        <v>181</v>
      </c>
      <c r="I15" s="12">
        <v>53</v>
      </c>
      <c r="J15" s="13">
        <v>54</v>
      </c>
      <c r="K15" s="12">
        <v>21</v>
      </c>
      <c r="L15" s="57">
        <v>4</v>
      </c>
    </row>
    <row r="16" spans="1:12" ht="12.75">
      <c r="A16" s="15" t="s">
        <v>19</v>
      </c>
      <c r="B16" s="27">
        <v>193</v>
      </c>
      <c r="C16" s="28">
        <v>175</v>
      </c>
      <c r="D16" s="45">
        <f t="shared" si="0"/>
        <v>0.09326424870466321</v>
      </c>
      <c r="E16" s="28">
        <v>172</v>
      </c>
      <c r="F16" s="27">
        <v>3</v>
      </c>
      <c r="G16" s="12">
        <v>68</v>
      </c>
      <c r="H16" s="13">
        <v>67</v>
      </c>
      <c r="I16" s="12">
        <v>27</v>
      </c>
      <c r="J16" s="13">
        <v>5</v>
      </c>
      <c r="K16" s="12">
        <v>5</v>
      </c>
      <c r="L16" s="57">
        <v>0</v>
      </c>
    </row>
    <row r="17" spans="1:12" ht="12.75">
      <c r="A17" s="15" t="s">
        <v>20</v>
      </c>
      <c r="B17" s="27">
        <v>730</v>
      </c>
      <c r="C17" s="28">
        <v>593</v>
      </c>
      <c r="D17" s="45">
        <f t="shared" si="0"/>
        <v>0.18767123287671234</v>
      </c>
      <c r="E17" s="28">
        <v>572</v>
      </c>
      <c r="F17" s="27">
        <v>21</v>
      </c>
      <c r="G17" s="12">
        <v>250</v>
      </c>
      <c r="H17" s="13">
        <v>251</v>
      </c>
      <c r="I17" s="12">
        <v>34</v>
      </c>
      <c r="J17" s="13">
        <v>12</v>
      </c>
      <c r="K17" s="12">
        <v>23</v>
      </c>
      <c r="L17" s="57">
        <v>2</v>
      </c>
    </row>
    <row r="18" spans="1:12" ht="12.75">
      <c r="A18" s="15" t="s">
        <v>21</v>
      </c>
      <c r="B18" s="27">
        <v>1392</v>
      </c>
      <c r="C18" s="28">
        <v>1032</v>
      </c>
      <c r="D18" s="45">
        <f t="shared" si="0"/>
        <v>0.25862068965517243</v>
      </c>
      <c r="E18" s="28">
        <v>997</v>
      </c>
      <c r="F18" s="27">
        <v>35</v>
      </c>
      <c r="G18" s="12">
        <v>428</v>
      </c>
      <c r="H18" s="13">
        <v>284</v>
      </c>
      <c r="I18" s="12">
        <v>109</v>
      </c>
      <c r="J18" s="13">
        <v>81</v>
      </c>
      <c r="K18" s="12">
        <v>81</v>
      </c>
      <c r="L18" s="57">
        <v>14</v>
      </c>
    </row>
    <row r="19" spans="1:12" ht="12.75">
      <c r="A19" s="15" t="s">
        <v>22</v>
      </c>
      <c r="B19" s="27">
        <v>881</v>
      </c>
      <c r="C19" s="28">
        <v>663</v>
      </c>
      <c r="D19" s="45">
        <f aca="true" t="shared" si="1" ref="D19:D34">(B19-C19)/B19</f>
        <v>0.2474460839954597</v>
      </c>
      <c r="E19" s="28">
        <v>645</v>
      </c>
      <c r="F19" s="27">
        <v>18</v>
      </c>
      <c r="G19" s="12">
        <v>261</v>
      </c>
      <c r="H19" s="13">
        <v>249</v>
      </c>
      <c r="I19" s="12">
        <v>111</v>
      </c>
      <c r="J19" s="13">
        <v>11</v>
      </c>
      <c r="K19" s="12">
        <v>8</v>
      </c>
      <c r="L19" s="57">
        <v>5</v>
      </c>
    </row>
    <row r="20" spans="1:12" ht="12.75">
      <c r="A20" s="15" t="s">
        <v>23</v>
      </c>
      <c r="B20" s="27">
        <v>1364</v>
      </c>
      <c r="C20" s="28">
        <v>736</v>
      </c>
      <c r="D20" s="45">
        <f t="shared" si="1"/>
        <v>0.4604105571847507</v>
      </c>
      <c r="E20" s="28">
        <v>723</v>
      </c>
      <c r="F20" s="27">
        <v>13</v>
      </c>
      <c r="G20" s="12">
        <v>358</v>
      </c>
      <c r="H20" s="13">
        <v>198</v>
      </c>
      <c r="I20" s="12">
        <v>69</v>
      </c>
      <c r="J20" s="13">
        <v>52</v>
      </c>
      <c r="K20" s="12">
        <v>37</v>
      </c>
      <c r="L20" s="57">
        <v>9</v>
      </c>
    </row>
    <row r="21" spans="1:12" ht="12.75">
      <c r="A21" s="15" t="s">
        <v>24</v>
      </c>
      <c r="B21" s="27">
        <v>158</v>
      </c>
      <c r="C21" s="28">
        <v>79</v>
      </c>
      <c r="D21" s="45">
        <f t="shared" si="1"/>
        <v>0.5</v>
      </c>
      <c r="E21" s="28">
        <v>75</v>
      </c>
      <c r="F21" s="27">
        <v>4</v>
      </c>
      <c r="G21" s="12">
        <v>50</v>
      </c>
      <c r="H21" s="13">
        <v>19</v>
      </c>
      <c r="I21" s="12">
        <v>1</v>
      </c>
      <c r="J21" s="13">
        <v>2</v>
      </c>
      <c r="K21" s="12">
        <v>3</v>
      </c>
      <c r="L21" s="57">
        <v>0</v>
      </c>
    </row>
    <row r="22" spans="1:12" ht="12.75">
      <c r="A22" s="15" t="s">
        <v>25</v>
      </c>
      <c r="B22" s="27">
        <v>304</v>
      </c>
      <c r="C22" s="28">
        <v>283</v>
      </c>
      <c r="D22" s="45">
        <f t="shared" si="1"/>
        <v>0.06907894736842106</v>
      </c>
      <c r="E22" s="28">
        <v>272</v>
      </c>
      <c r="F22" s="27">
        <v>11</v>
      </c>
      <c r="G22" s="12">
        <v>110</v>
      </c>
      <c r="H22" s="13">
        <v>68</v>
      </c>
      <c r="I22" s="12">
        <v>46</v>
      </c>
      <c r="J22" s="13">
        <v>41</v>
      </c>
      <c r="K22" s="12">
        <v>4</v>
      </c>
      <c r="L22" s="57">
        <v>3</v>
      </c>
    </row>
    <row r="23" spans="1:12" ht="12.75">
      <c r="A23" s="15" t="s">
        <v>26</v>
      </c>
      <c r="B23" s="27">
        <v>965</v>
      </c>
      <c r="C23" s="28">
        <v>669</v>
      </c>
      <c r="D23" s="45">
        <f t="shared" si="1"/>
        <v>0.3067357512953368</v>
      </c>
      <c r="E23" s="28">
        <v>660</v>
      </c>
      <c r="F23" s="27">
        <v>9</v>
      </c>
      <c r="G23" s="12">
        <v>289</v>
      </c>
      <c r="H23" s="13">
        <v>243</v>
      </c>
      <c r="I23" s="12">
        <v>75</v>
      </c>
      <c r="J23" s="13">
        <v>23</v>
      </c>
      <c r="K23" s="12">
        <v>24</v>
      </c>
      <c r="L23" s="57">
        <v>6</v>
      </c>
    </row>
    <row r="24" spans="1:12" ht="12.75">
      <c r="A24" s="15" t="s">
        <v>27</v>
      </c>
      <c r="B24" s="27">
        <v>1003</v>
      </c>
      <c r="C24" s="28">
        <v>828</v>
      </c>
      <c r="D24" s="45">
        <f t="shared" si="1"/>
        <v>0.1744765702891326</v>
      </c>
      <c r="E24" s="28">
        <v>820</v>
      </c>
      <c r="F24" s="27">
        <v>8</v>
      </c>
      <c r="G24" s="12">
        <v>375</v>
      </c>
      <c r="H24" s="13">
        <v>251</v>
      </c>
      <c r="I24" s="12">
        <v>114</v>
      </c>
      <c r="J24" s="13">
        <v>18</v>
      </c>
      <c r="K24" s="12">
        <v>55</v>
      </c>
      <c r="L24" s="57">
        <v>7</v>
      </c>
    </row>
    <row r="25" spans="1:12" ht="12.75">
      <c r="A25" s="15" t="s">
        <v>28</v>
      </c>
      <c r="B25" s="27">
        <v>1905</v>
      </c>
      <c r="C25" s="28">
        <v>1331</v>
      </c>
      <c r="D25" s="45">
        <f t="shared" si="1"/>
        <v>0.3013123359580053</v>
      </c>
      <c r="E25" s="28">
        <v>1283</v>
      </c>
      <c r="F25" s="27">
        <v>48</v>
      </c>
      <c r="G25" s="12">
        <v>658</v>
      </c>
      <c r="H25" s="13">
        <v>417</v>
      </c>
      <c r="I25" s="12">
        <v>64</v>
      </c>
      <c r="J25" s="13">
        <v>83</v>
      </c>
      <c r="K25" s="12">
        <v>45</v>
      </c>
      <c r="L25" s="57">
        <v>16</v>
      </c>
    </row>
    <row r="26" spans="1:12" ht="12.75">
      <c r="A26" s="15" t="s">
        <v>29</v>
      </c>
      <c r="B26" s="27">
        <v>370</v>
      </c>
      <c r="C26" s="28">
        <v>316</v>
      </c>
      <c r="D26" s="45">
        <f t="shared" si="1"/>
        <v>0.14594594594594595</v>
      </c>
      <c r="E26" s="28">
        <v>308</v>
      </c>
      <c r="F26" s="27">
        <v>8</v>
      </c>
      <c r="G26" s="12">
        <v>186</v>
      </c>
      <c r="H26" s="13">
        <v>76</v>
      </c>
      <c r="I26" s="12">
        <v>30</v>
      </c>
      <c r="J26" s="13">
        <v>15</v>
      </c>
      <c r="K26" s="12">
        <v>1</v>
      </c>
      <c r="L26" s="57">
        <v>0</v>
      </c>
    </row>
    <row r="27" spans="1:12" ht="12.75">
      <c r="A27" s="15" t="s">
        <v>30</v>
      </c>
      <c r="B27" s="27">
        <v>2757</v>
      </c>
      <c r="C27" s="28">
        <v>1796</v>
      </c>
      <c r="D27" s="45">
        <f t="shared" si="1"/>
        <v>0.3485672832789264</v>
      </c>
      <c r="E27" s="28">
        <v>1752</v>
      </c>
      <c r="F27" s="27">
        <v>44</v>
      </c>
      <c r="G27" s="12">
        <v>704</v>
      </c>
      <c r="H27" s="13">
        <v>641</v>
      </c>
      <c r="I27" s="12">
        <v>49</v>
      </c>
      <c r="J27" s="13">
        <v>142</v>
      </c>
      <c r="K27" s="12">
        <v>207</v>
      </c>
      <c r="L27" s="57">
        <v>9</v>
      </c>
    </row>
    <row r="28" spans="1:12" ht="12.75">
      <c r="A28" s="15" t="s">
        <v>31</v>
      </c>
      <c r="B28" s="27">
        <v>2994</v>
      </c>
      <c r="C28" s="28">
        <v>1621</v>
      </c>
      <c r="D28" s="45">
        <f t="shared" si="1"/>
        <v>0.45858383433533734</v>
      </c>
      <c r="E28" s="28">
        <v>1586</v>
      </c>
      <c r="F28" s="27">
        <v>35</v>
      </c>
      <c r="G28" s="12">
        <v>592</v>
      </c>
      <c r="H28" s="13">
        <v>632</v>
      </c>
      <c r="I28" s="12">
        <v>74</v>
      </c>
      <c r="J28" s="13">
        <v>64</v>
      </c>
      <c r="K28" s="12">
        <v>217</v>
      </c>
      <c r="L28" s="57">
        <v>7</v>
      </c>
    </row>
    <row r="29" spans="1:12" ht="12.75">
      <c r="A29" s="15" t="s">
        <v>32</v>
      </c>
      <c r="B29" s="27">
        <v>1185</v>
      </c>
      <c r="C29" s="28">
        <v>944</v>
      </c>
      <c r="D29" s="45">
        <f t="shared" si="1"/>
        <v>0.20337552742616033</v>
      </c>
      <c r="E29" s="28">
        <v>924</v>
      </c>
      <c r="F29" s="27">
        <v>20</v>
      </c>
      <c r="G29" s="12">
        <v>555</v>
      </c>
      <c r="H29" s="13">
        <v>261</v>
      </c>
      <c r="I29" s="12">
        <v>55</v>
      </c>
      <c r="J29" s="13">
        <v>40</v>
      </c>
      <c r="K29" s="12">
        <v>11</v>
      </c>
      <c r="L29" s="57">
        <v>2</v>
      </c>
    </row>
    <row r="30" spans="1:12" ht="12.75">
      <c r="A30" s="15" t="s">
        <v>33</v>
      </c>
      <c r="B30" s="27">
        <v>855</v>
      </c>
      <c r="C30" s="28">
        <v>576</v>
      </c>
      <c r="D30" s="45">
        <f t="shared" si="1"/>
        <v>0.3263157894736842</v>
      </c>
      <c r="E30" s="28">
        <v>558</v>
      </c>
      <c r="F30" s="27">
        <v>18</v>
      </c>
      <c r="G30" s="12">
        <v>233</v>
      </c>
      <c r="H30" s="13">
        <v>191</v>
      </c>
      <c r="I30" s="12">
        <v>92</v>
      </c>
      <c r="J30" s="13">
        <v>23</v>
      </c>
      <c r="K30" s="12">
        <v>14</v>
      </c>
      <c r="L30" s="57">
        <v>5</v>
      </c>
    </row>
    <row r="31" spans="1:12" ht="12.75">
      <c r="A31" s="15" t="s">
        <v>34</v>
      </c>
      <c r="B31" s="27">
        <v>900</v>
      </c>
      <c r="C31" s="28">
        <v>764</v>
      </c>
      <c r="D31" s="45">
        <f t="shared" si="1"/>
        <v>0.1511111111111111</v>
      </c>
      <c r="E31" s="28">
        <v>755</v>
      </c>
      <c r="F31" s="27">
        <v>9</v>
      </c>
      <c r="G31" s="12">
        <v>389</v>
      </c>
      <c r="H31" s="13">
        <v>268</v>
      </c>
      <c r="I31" s="12">
        <v>54</v>
      </c>
      <c r="J31" s="13">
        <v>29</v>
      </c>
      <c r="K31" s="12">
        <v>12</v>
      </c>
      <c r="L31" s="57">
        <v>3</v>
      </c>
    </row>
    <row r="32" spans="1:12" ht="12.75">
      <c r="A32" s="16" t="s">
        <v>35</v>
      </c>
      <c r="B32" s="27">
        <v>434</v>
      </c>
      <c r="C32" s="28">
        <v>335</v>
      </c>
      <c r="D32" s="45">
        <f t="shared" si="1"/>
        <v>0.22811059907834103</v>
      </c>
      <c r="E32" s="28">
        <v>326</v>
      </c>
      <c r="F32" s="27">
        <v>9</v>
      </c>
      <c r="G32" s="12">
        <v>101</v>
      </c>
      <c r="H32" s="13">
        <v>195</v>
      </c>
      <c r="I32" s="12">
        <v>11</v>
      </c>
      <c r="J32" s="13">
        <v>10</v>
      </c>
      <c r="K32" s="12">
        <v>6</v>
      </c>
      <c r="L32" s="57">
        <v>3</v>
      </c>
    </row>
    <row r="33" spans="1:12" ht="12.75">
      <c r="A33" s="15" t="s">
        <v>36</v>
      </c>
      <c r="B33" s="27">
        <v>704</v>
      </c>
      <c r="C33" s="28">
        <v>553</v>
      </c>
      <c r="D33" s="45">
        <f t="shared" si="1"/>
        <v>0.21448863636363635</v>
      </c>
      <c r="E33" s="28">
        <v>534</v>
      </c>
      <c r="F33" s="27">
        <v>19</v>
      </c>
      <c r="G33" s="12">
        <v>284</v>
      </c>
      <c r="H33" s="13">
        <v>151</v>
      </c>
      <c r="I33" s="12">
        <v>49</v>
      </c>
      <c r="J33" s="13">
        <v>28</v>
      </c>
      <c r="K33" s="12">
        <v>17</v>
      </c>
      <c r="L33" s="57">
        <v>5</v>
      </c>
    </row>
    <row r="34" spans="1:12" ht="12.75">
      <c r="A34" s="15" t="s">
        <v>37</v>
      </c>
      <c r="B34" s="27">
        <v>253</v>
      </c>
      <c r="C34" s="28">
        <v>194</v>
      </c>
      <c r="D34" s="45">
        <f t="shared" si="1"/>
        <v>0.233201581027668</v>
      </c>
      <c r="E34" s="28">
        <v>186</v>
      </c>
      <c r="F34" s="27">
        <v>8</v>
      </c>
      <c r="G34" s="12">
        <v>81</v>
      </c>
      <c r="H34" s="13">
        <v>55</v>
      </c>
      <c r="I34" s="12">
        <v>21</v>
      </c>
      <c r="J34" s="13">
        <v>15</v>
      </c>
      <c r="K34" s="12">
        <v>11</v>
      </c>
      <c r="L34" s="57">
        <v>3</v>
      </c>
    </row>
    <row r="35" spans="1:12" ht="12.75">
      <c r="A35" s="15" t="s">
        <v>38</v>
      </c>
      <c r="B35" s="27">
        <v>546</v>
      </c>
      <c r="C35" s="28">
        <v>415</v>
      </c>
      <c r="D35" s="45">
        <f aca="true" t="shared" si="2" ref="D35:D50">(B35-C35)/B35</f>
        <v>0.23992673992673993</v>
      </c>
      <c r="E35" s="28">
        <v>405</v>
      </c>
      <c r="F35" s="27">
        <v>10</v>
      </c>
      <c r="G35" s="12">
        <v>209</v>
      </c>
      <c r="H35" s="13">
        <v>146</v>
      </c>
      <c r="I35" s="12">
        <v>11</v>
      </c>
      <c r="J35" s="13">
        <v>10</v>
      </c>
      <c r="K35" s="12">
        <v>25</v>
      </c>
      <c r="L35" s="57">
        <v>4</v>
      </c>
    </row>
    <row r="36" spans="1:12" ht="12.75">
      <c r="A36" s="15" t="s">
        <v>39</v>
      </c>
      <c r="B36" s="27">
        <v>1017</v>
      </c>
      <c r="C36" s="28">
        <v>742</v>
      </c>
      <c r="D36" s="45">
        <f t="shared" si="2"/>
        <v>0.2704031465093412</v>
      </c>
      <c r="E36" s="28">
        <v>724</v>
      </c>
      <c r="F36" s="27">
        <v>18</v>
      </c>
      <c r="G36" s="12">
        <v>292</v>
      </c>
      <c r="H36" s="13">
        <v>289</v>
      </c>
      <c r="I36" s="12">
        <v>80</v>
      </c>
      <c r="J36" s="13">
        <v>47</v>
      </c>
      <c r="K36" s="12">
        <v>9</v>
      </c>
      <c r="L36" s="57">
        <v>7</v>
      </c>
    </row>
    <row r="37" spans="1:12" ht="12.75">
      <c r="A37" s="15" t="s">
        <v>40</v>
      </c>
      <c r="B37" s="27">
        <v>762</v>
      </c>
      <c r="C37" s="28">
        <v>446</v>
      </c>
      <c r="D37" s="45">
        <f t="shared" si="2"/>
        <v>0.4146981627296588</v>
      </c>
      <c r="E37" s="28">
        <v>438</v>
      </c>
      <c r="F37" s="27">
        <v>8</v>
      </c>
      <c r="G37" s="12">
        <v>198</v>
      </c>
      <c r="H37" s="13">
        <v>201</v>
      </c>
      <c r="I37" s="12">
        <v>14</v>
      </c>
      <c r="J37" s="13">
        <v>13</v>
      </c>
      <c r="K37" s="12">
        <v>11</v>
      </c>
      <c r="L37" s="57">
        <v>1</v>
      </c>
    </row>
    <row r="38" spans="1:12" ht="12.75">
      <c r="A38" s="15" t="s">
        <v>41</v>
      </c>
      <c r="B38" s="27">
        <v>792</v>
      </c>
      <c r="C38" s="28">
        <v>597</v>
      </c>
      <c r="D38" s="45">
        <f t="shared" si="2"/>
        <v>0.24621212121212122</v>
      </c>
      <c r="E38" s="28">
        <v>566</v>
      </c>
      <c r="F38" s="27">
        <v>31</v>
      </c>
      <c r="G38" s="12">
        <v>202</v>
      </c>
      <c r="H38" s="13">
        <v>168</v>
      </c>
      <c r="I38" s="12">
        <v>86</v>
      </c>
      <c r="J38" s="13">
        <v>51</v>
      </c>
      <c r="K38" s="12">
        <v>54</v>
      </c>
      <c r="L38" s="57">
        <v>5</v>
      </c>
    </row>
    <row r="39" spans="1:12" ht="12.75">
      <c r="A39" s="15" t="s">
        <v>42</v>
      </c>
      <c r="B39" s="27">
        <v>469</v>
      </c>
      <c r="C39" s="28">
        <v>355</v>
      </c>
      <c r="D39" s="45">
        <f t="shared" si="2"/>
        <v>0.24307036247334754</v>
      </c>
      <c r="E39" s="28">
        <v>350</v>
      </c>
      <c r="F39" s="27">
        <v>5</v>
      </c>
      <c r="G39" s="12">
        <v>142</v>
      </c>
      <c r="H39" s="13">
        <v>136</v>
      </c>
      <c r="I39" s="12">
        <v>30</v>
      </c>
      <c r="J39" s="13">
        <v>30</v>
      </c>
      <c r="K39" s="12">
        <v>7</v>
      </c>
      <c r="L39" s="57">
        <v>5</v>
      </c>
    </row>
    <row r="40" spans="1:12" ht="12.75">
      <c r="A40" s="15" t="s">
        <v>43</v>
      </c>
      <c r="B40" s="27">
        <v>1742</v>
      </c>
      <c r="C40" s="28">
        <v>1342</v>
      </c>
      <c r="D40" s="45">
        <f t="shared" si="2"/>
        <v>0.2296211251435132</v>
      </c>
      <c r="E40" s="28">
        <v>1322</v>
      </c>
      <c r="F40" s="27">
        <v>20</v>
      </c>
      <c r="G40" s="12">
        <v>589</v>
      </c>
      <c r="H40" s="13">
        <v>551</v>
      </c>
      <c r="I40" s="12">
        <v>109</v>
      </c>
      <c r="J40" s="13">
        <v>47</v>
      </c>
      <c r="K40" s="12">
        <v>24</v>
      </c>
      <c r="L40" s="57">
        <v>2</v>
      </c>
    </row>
    <row r="41" spans="1:12" ht="12.75">
      <c r="A41" s="15" t="s">
        <v>44</v>
      </c>
      <c r="B41" s="27">
        <v>514</v>
      </c>
      <c r="C41" s="28">
        <v>467</v>
      </c>
      <c r="D41" s="45">
        <f t="shared" si="2"/>
        <v>0.0914396887159533</v>
      </c>
      <c r="E41" s="28">
        <v>457</v>
      </c>
      <c r="F41" s="27">
        <v>10</v>
      </c>
      <c r="G41" s="12">
        <v>236</v>
      </c>
      <c r="H41" s="13">
        <v>102</v>
      </c>
      <c r="I41" s="12">
        <v>26</v>
      </c>
      <c r="J41" s="13">
        <v>66</v>
      </c>
      <c r="K41" s="12">
        <v>23</v>
      </c>
      <c r="L41" s="57">
        <v>4</v>
      </c>
    </row>
    <row r="42" spans="1:12" ht="12.75">
      <c r="A42" s="15" t="s">
        <v>45</v>
      </c>
      <c r="B42" s="27">
        <v>879</v>
      </c>
      <c r="C42" s="28">
        <v>612</v>
      </c>
      <c r="D42" s="45">
        <f t="shared" si="2"/>
        <v>0.3037542662116041</v>
      </c>
      <c r="E42" s="28">
        <v>603</v>
      </c>
      <c r="F42" s="27">
        <v>9</v>
      </c>
      <c r="G42" s="12">
        <v>227</v>
      </c>
      <c r="H42" s="13">
        <v>230</v>
      </c>
      <c r="I42" s="12">
        <v>97</v>
      </c>
      <c r="J42" s="13">
        <v>19</v>
      </c>
      <c r="K42" s="12">
        <v>26</v>
      </c>
      <c r="L42" s="57">
        <v>4</v>
      </c>
    </row>
    <row r="43" spans="1:12" ht="12.75">
      <c r="A43" s="15" t="s">
        <v>46</v>
      </c>
      <c r="B43" s="27">
        <v>184</v>
      </c>
      <c r="C43" s="28">
        <v>140</v>
      </c>
      <c r="D43" s="45">
        <f t="shared" si="2"/>
        <v>0.2391304347826087</v>
      </c>
      <c r="E43" s="28">
        <v>137</v>
      </c>
      <c r="F43" s="27">
        <v>3</v>
      </c>
      <c r="G43" s="12">
        <v>60</v>
      </c>
      <c r="H43" s="13">
        <v>38</v>
      </c>
      <c r="I43" s="12">
        <v>20</v>
      </c>
      <c r="J43" s="13">
        <v>8</v>
      </c>
      <c r="K43" s="12">
        <v>8</v>
      </c>
      <c r="L43" s="57">
        <v>3</v>
      </c>
    </row>
    <row r="44" spans="1:12" ht="12.75">
      <c r="A44" s="15" t="s">
        <v>47</v>
      </c>
      <c r="B44" s="27">
        <v>1367</v>
      </c>
      <c r="C44" s="28">
        <v>889</v>
      </c>
      <c r="D44" s="45">
        <f t="shared" si="2"/>
        <v>0.3496708119970739</v>
      </c>
      <c r="E44" s="28">
        <v>859</v>
      </c>
      <c r="F44" s="27">
        <v>30</v>
      </c>
      <c r="G44" s="12">
        <v>326</v>
      </c>
      <c r="H44" s="13">
        <v>362</v>
      </c>
      <c r="I44" s="12">
        <v>63</v>
      </c>
      <c r="J44" s="13">
        <v>69</v>
      </c>
      <c r="K44" s="12">
        <v>32</v>
      </c>
      <c r="L44" s="57">
        <v>7</v>
      </c>
    </row>
    <row r="45" spans="1:12" ht="12.75">
      <c r="A45" s="15" t="s">
        <v>48</v>
      </c>
      <c r="B45" s="27">
        <v>922</v>
      </c>
      <c r="C45" s="28">
        <v>728</v>
      </c>
      <c r="D45" s="45">
        <f t="shared" si="2"/>
        <v>0.210412147505423</v>
      </c>
      <c r="E45" s="28">
        <v>703</v>
      </c>
      <c r="F45" s="27">
        <v>25</v>
      </c>
      <c r="G45" s="12">
        <v>233</v>
      </c>
      <c r="H45" s="13">
        <v>274</v>
      </c>
      <c r="I45" s="12">
        <v>61</v>
      </c>
      <c r="J45" s="13">
        <v>92</v>
      </c>
      <c r="K45" s="12">
        <v>40</v>
      </c>
      <c r="L45" s="57">
        <v>3</v>
      </c>
    </row>
    <row r="46" spans="1:12" ht="12.75">
      <c r="A46" s="15" t="s">
        <v>49</v>
      </c>
      <c r="B46" s="27">
        <v>477</v>
      </c>
      <c r="C46" s="28">
        <v>285</v>
      </c>
      <c r="D46" s="45">
        <f t="shared" si="2"/>
        <v>0.4025157232704403</v>
      </c>
      <c r="E46" s="28">
        <v>282</v>
      </c>
      <c r="F46" s="27">
        <v>3</v>
      </c>
      <c r="G46" s="12">
        <v>107</v>
      </c>
      <c r="H46" s="13">
        <v>111</v>
      </c>
      <c r="I46" s="12">
        <v>11</v>
      </c>
      <c r="J46" s="13">
        <v>26</v>
      </c>
      <c r="K46" s="12">
        <v>22</v>
      </c>
      <c r="L46" s="57">
        <v>5</v>
      </c>
    </row>
    <row r="47" spans="1:12" ht="12.75">
      <c r="A47" s="15" t="s">
        <v>50</v>
      </c>
      <c r="B47" s="27">
        <v>1115</v>
      </c>
      <c r="C47" s="28">
        <v>917</v>
      </c>
      <c r="D47" s="45">
        <f t="shared" si="2"/>
        <v>0.17757847533632287</v>
      </c>
      <c r="E47" s="28">
        <v>906</v>
      </c>
      <c r="F47" s="27">
        <v>11</v>
      </c>
      <c r="G47" s="12">
        <v>438</v>
      </c>
      <c r="H47" s="13">
        <v>363</v>
      </c>
      <c r="I47" s="12">
        <v>22</v>
      </c>
      <c r="J47" s="13">
        <v>52</v>
      </c>
      <c r="K47" s="12">
        <v>27</v>
      </c>
      <c r="L47" s="57">
        <v>4</v>
      </c>
    </row>
    <row r="48" spans="1:12" ht="12.75">
      <c r="A48" s="15" t="s">
        <v>51</v>
      </c>
      <c r="B48" s="27">
        <v>826</v>
      </c>
      <c r="C48" s="28">
        <v>662</v>
      </c>
      <c r="D48" s="45">
        <f t="shared" si="2"/>
        <v>0.19854721549636803</v>
      </c>
      <c r="E48" s="28">
        <v>658</v>
      </c>
      <c r="F48" s="27">
        <v>4</v>
      </c>
      <c r="G48" s="12">
        <v>254</v>
      </c>
      <c r="H48" s="13">
        <v>341</v>
      </c>
      <c r="I48" s="12">
        <v>16</v>
      </c>
      <c r="J48" s="13">
        <v>34</v>
      </c>
      <c r="K48" s="12">
        <v>7</v>
      </c>
      <c r="L48" s="57">
        <v>6</v>
      </c>
    </row>
    <row r="49" spans="1:12" ht="12.75">
      <c r="A49" s="15" t="s">
        <v>52</v>
      </c>
      <c r="B49" s="27">
        <v>425</v>
      </c>
      <c r="C49" s="28">
        <v>389</v>
      </c>
      <c r="D49" s="45">
        <f t="shared" si="2"/>
        <v>0.08470588235294117</v>
      </c>
      <c r="E49" s="28">
        <v>385</v>
      </c>
      <c r="F49" s="27">
        <v>4</v>
      </c>
      <c r="G49" s="12">
        <v>173</v>
      </c>
      <c r="H49" s="13">
        <v>133</v>
      </c>
      <c r="I49" s="12">
        <v>41</v>
      </c>
      <c r="J49" s="13">
        <v>30</v>
      </c>
      <c r="K49" s="12">
        <v>5</v>
      </c>
      <c r="L49" s="57">
        <v>3</v>
      </c>
    </row>
    <row r="50" spans="1:12" ht="12.75">
      <c r="A50" s="15" t="s">
        <v>53</v>
      </c>
      <c r="B50" s="27">
        <v>586</v>
      </c>
      <c r="C50" s="28">
        <v>467</v>
      </c>
      <c r="D50" s="45">
        <f t="shared" si="2"/>
        <v>0.2030716723549488</v>
      </c>
      <c r="E50" s="28">
        <v>452</v>
      </c>
      <c r="F50" s="27">
        <v>15</v>
      </c>
      <c r="G50" s="12">
        <v>220</v>
      </c>
      <c r="H50" s="13">
        <v>135</v>
      </c>
      <c r="I50" s="12">
        <v>23</v>
      </c>
      <c r="J50" s="13">
        <v>22</v>
      </c>
      <c r="K50" s="12">
        <v>50</v>
      </c>
      <c r="L50" s="57">
        <v>2</v>
      </c>
    </row>
    <row r="51" spans="1:12" ht="12.75">
      <c r="A51" s="15" t="s">
        <v>54</v>
      </c>
      <c r="B51" s="27">
        <v>363</v>
      </c>
      <c r="C51" s="28">
        <v>280</v>
      </c>
      <c r="D51" s="45">
        <f aca="true" t="shared" si="3" ref="D51:D60">(B51-C51)/B51</f>
        <v>0.22865013774104684</v>
      </c>
      <c r="E51" s="28">
        <v>278</v>
      </c>
      <c r="F51" s="27">
        <v>2</v>
      </c>
      <c r="G51" s="12">
        <v>103</v>
      </c>
      <c r="H51" s="13">
        <v>131</v>
      </c>
      <c r="I51" s="12">
        <v>37</v>
      </c>
      <c r="J51" s="13">
        <v>5</v>
      </c>
      <c r="K51" s="12">
        <v>1</v>
      </c>
      <c r="L51" s="57">
        <v>1</v>
      </c>
    </row>
    <row r="52" spans="1:12" ht="12.75">
      <c r="A52" s="15" t="s">
        <v>55</v>
      </c>
      <c r="B52" s="27">
        <v>316</v>
      </c>
      <c r="C52" s="28">
        <v>261</v>
      </c>
      <c r="D52" s="45">
        <f t="shared" si="3"/>
        <v>0.17405063291139242</v>
      </c>
      <c r="E52" s="28">
        <v>250</v>
      </c>
      <c r="F52" s="27">
        <v>11</v>
      </c>
      <c r="G52" s="12">
        <v>82</v>
      </c>
      <c r="H52" s="13">
        <v>87</v>
      </c>
      <c r="I52" s="12">
        <v>47</v>
      </c>
      <c r="J52" s="13">
        <v>23</v>
      </c>
      <c r="K52" s="12">
        <v>10</v>
      </c>
      <c r="L52" s="57">
        <v>1</v>
      </c>
    </row>
    <row r="53" spans="1:12" ht="12.75">
      <c r="A53" s="15" t="s">
        <v>56</v>
      </c>
      <c r="B53" s="27">
        <v>1234</v>
      </c>
      <c r="C53" s="28">
        <v>959</v>
      </c>
      <c r="D53" s="45">
        <f t="shared" si="3"/>
        <v>0.22285251215559157</v>
      </c>
      <c r="E53" s="28">
        <v>939</v>
      </c>
      <c r="F53" s="27">
        <v>20</v>
      </c>
      <c r="G53" s="12">
        <v>501</v>
      </c>
      <c r="H53" s="13">
        <v>367</v>
      </c>
      <c r="I53" s="12">
        <v>32</v>
      </c>
      <c r="J53" s="13">
        <v>15</v>
      </c>
      <c r="K53" s="12">
        <v>21</v>
      </c>
      <c r="L53" s="57">
        <v>3</v>
      </c>
    </row>
    <row r="54" spans="1:12" ht="12.75">
      <c r="A54" s="15" t="s">
        <v>57</v>
      </c>
      <c r="B54" s="27">
        <v>1044</v>
      </c>
      <c r="C54" s="28">
        <v>941</v>
      </c>
      <c r="D54" s="45">
        <f t="shared" si="3"/>
        <v>0.09865900383141762</v>
      </c>
      <c r="E54" s="28">
        <v>922</v>
      </c>
      <c r="F54" s="27">
        <v>19</v>
      </c>
      <c r="G54" s="12">
        <v>428</v>
      </c>
      <c r="H54" s="13">
        <v>359</v>
      </c>
      <c r="I54" s="12">
        <v>91</v>
      </c>
      <c r="J54" s="13">
        <v>33</v>
      </c>
      <c r="K54" s="12">
        <v>8</v>
      </c>
      <c r="L54" s="57">
        <v>3</v>
      </c>
    </row>
    <row r="55" spans="1:12" ht="12.75">
      <c r="A55" s="15" t="s">
        <v>58</v>
      </c>
      <c r="B55" s="27">
        <v>867</v>
      </c>
      <c r="C55" s="28">
        <v>646</v>
      </c>
      <c r="D55" s="45">
        <f t="shared" si="3"/>
        <v>0.2549019607843137</v>
      </c>
      <c r="E55" s="28">
        <v>645</v>
      </c>
      <c r="F55" s="27">
        <v>1</v>
      </c>
      <c r="G55" s="12">
        <v>346</v>
      </c>
      <c r="H55" s="13">
        <v>208</v>
      </c>
      <c r="I55" s="12">
        <v>50</v>
      </c>
      <c r="J55" s="13">
        <v>30</v>
      </c>
      <c r="K55" s="12">
        <v>9</v>
      </c>
      <c r="L55" s="57">
        <v>2</v>
      </c>
    </row>
    <row r="56" spans="1:12" ht="12.75">
      <c r="A56" s="15" t="s">
        <v>59</v>
      </c>
      <c r="B56" s="27">
        <v>465</v>
      </c>
      <c r="C56" s="28">
        <v>384</v>
      </c>
      <c r="D56" s="45">
        <f t="shared" si="3"/>
        <v>0.17419354838709677</v>
      </c>
      <c r="E56" s="28">
        <v>378</v>
      </c>
      <c r="F56" s="27">
        <v>6</v>
      </c>
      <c r="G56" s="12">
        <v>171</v>
      </c>
      <c r="H56" s="13">
        <v>182</v>
      </c>
      <c r="I56" s="12">
        <v>13</v>
      </c>
      <c r="J56" s="13">
        <v>5</v>
      </c>
      <c r="K56" s="12">
        <v>4</v>
      </c>
      <c r="L56" s="57">
        <v>3</v>
      </c>
    </row>
    <row r="57" spans="1:12" ht="12.75">
      <c r="A57" s="15" t="s">
        <v>60</v>
      </c>
      <c r="B57" s="27">
        <v>247</v>
      </c>
      <c r="C57" s="28">
        <v>196</v>
      </c>
      <c r="D57" s="45">
        <f t="shared" si="3"/>
        <v>0.20647773279352227</v>
      </c>
      <c r="E57" s="28">
        <v>195</v>
      </c>
      <c r="F57" s="27">
        <v>1</v>
      </c>
      <c r="G57" s="12">
        <v>45</v>
      </c>
      <c r="H57" s="13">
        <v>118</v>
      </c>
      <c r="I57" s="12">
        <v>19</v>
      </c>
      <c r="J57" s="13">
        <v>10</v>
      </c>
      <c r="K57" s="12">
        <v>3</v>
      </c>
      <c r="L57" s="57">
        <v>0</v>
      </c>
    </row>
    <row r="58" spans="1:12" ht="12.75">
      <c r="A58" s="15" t="s">
        <v>61</v>
      </c>
      <c r="B58" s="27">
        <v>679</v>
      </c>
      <c r="C58" s="28">
        <v>358</v>
      </c>
      <c r="D58" s="45">
        <f t="shared" si="3"/>
        <v>0.4727540500736377</v>
      </c>
      <c r="E58" s="28">
        <v>351</v>
      </c>
      <c r="F58" s="27">
        <v>7</v>
      </c>
      <c r="G58" s="12">
        <v>190</v>
      </c>
      <c r="H58" s="13">
        <v>104</v>
      </c>
      <c r="I58" s="12">
        <v>21</v>
      </c>
      <c r="J58" s="13">
        <v>9</v>
      </c>
      <c r="K58" s="12">
        <v>23</v>
      </c>
      <c r="L58" s="57">
        <v>4</v>
      </c>
    </row>
    <row r="59" spans="1:12" ht="12.75">
      <c r="A59" s="15" t="s">
        <v>62</v>
      </c>
      <c r="B59" s="27">
        <v>1175</v>
      </c>
      <c r="C59" s="28">
        <v>766</v>
      </c>
      <c r="D59" s="45">
        <f t="shared" si="3"/>
        <v>0.34808510638297874</v>
      </c>
      <c r="E59" s="28">
        <v>722</v>
      </c>
      <c r="F59" s="27">
        <v>44</v>
      </c>
      <c r="G59" s="12">
        <v>302</v>
      </c>
      <c r="H59" s="13">
        <v>134</v>
      </c>
      <c r="I59" s="12">
        <v>138</v>
      </c>
      <c r="J59" s="13">
        <v>71</v>
      </c>
      <c r="K59" s="12">
        <v>63</v>
      </c>
      <c r="L59" s="57">
        <v>14</v>
      </c>
    </row>
    <row r="60" spans="1:12" ht="12.75">
      <c r="A60" s="15" t="s">
        <v>63</v>
      </c>
      <c r="B60" s="27">
        <v>380</v>
      </c>
      <c r="C60" s="28">
        <v>303</v>
      </c>
      <c r="D60" s="45">
        <f t="shared" si="3"/>
        <v>0.2026315789473684</v>
      </c>
      <c r="E60" s="28">
        <v>288</v>
      </c>
      <c r="F60" s="27">
        <v>15</v>
      </c>
      <c r="G60" s="12">
        <v>166</v>
      </c>
      <c r="H60" s="13">
        <v>30</v>
      </c>
      <c r="I60" s="12">
        <v>45</v>
      </c>
      <c r="J60" s="13">
        <v>32</v>
      </c>
      <c r="K60" s="12">
        <v>11</v>
      </c>
      <c r="L60" s="57">
        <v>4</v>
      </c>
    </row>
    <row r="61" spans="1:12" ht="12.75">
      <c r="A61" s="15"/>
      <c r="B61" s="27"/>
      <c r="C61" s="28"/>
      <c r="D61" s="45"/>
      <c r="E61" s="28"/>
      <c r="F61" s="27"/>
      <c r="G61" s="12"/>
      <c r="H61" s="13"/>
      <c r="I61" s="12"/>
      <c r="J61" s="13"/>
      <c r="K61" s="12"/>
      <c r="L61" s="57"/>
    </row>
    <row r="62" spans="1:12" ht="18.75" thickBot="1">
      <c r="A62" s="14" t="s">
        <v>5</v>
      </c>
      <c r="B62" s="22">
        <f>SUM(B3:B60)</f>
        <v>62205</v>
      </c>
      <c r="C62" s="23">
        <f>SUM(C3:C60)</f>
        <v>41555</v>
      </c>
      <c r="D62" s="45">
        <f>(B62-C62)/B62</f>
        <v>0.3319668836910216</v>
      </c>
      <c r="E62" s="23">
        <f aca="true" t="shared" si="4" ref="E62:L62">SUM(E3:E60)</f>
        <v>40573</v>
      </c>
      <c r="F62" s="22">
        <f t="shared" si="4"/>
        <v>982</v>
      </c>
      <c r="G62" s="42">
        <f t="shared" si="4"/>
        <v>17798</v>
      </c>
      <c r="H62" s="35">
        <f t="shared" si="4"/>
        <v>13902</v>
      </c>
      <c r="I62" s="36">
        <f t="shared" si="4"/>
        <v>4003</v>
      </c>
      <c r="J62" s="39">
        <f t="shared" si="4"/>
        <v>2558</v>
      </c>
      <c r="K62" s="40">
        <f t="shared" si="4"/>
        <v>2020</v>
      </c>
      <c r="L62" s="36">
        <f t="shared" si="4"/>
        <v>292</v>
      </c>
    </row>
    <row r="63" spans="1:12" ht="21" thickBot="1">
      <c r="A63" s="46"/>
      <c r="B63" s="47"/>
      <c r="C63" s="47"/>
      <c r="D63" s="47"/>
      <c r="E63" s="47"/>
      <c r="F63" s="47"/>
      <c r="G63" s="48">
        <f>G62/E62</f>
        <v>0.43866610800285905</v>
      </c>
      <c r="H63" s="49">
        <f>H62/E62</f>
        <v>0.3426416582456313</v>
      </c>
      <c r="I63" s="50">
        <f>I62/E62</f>
        <v>0.09866167155497499</v>
      </c>
      <c r="J63" s="51">
        <f>J62/E62</f>
        <v>0.06304685381904222</v>
      </c>
      <c r="K63" s="52">
        <f>K62/E62</f>
        <v>0.04978680403223819</v>
      </c>
      <c r="L63" s="58">
        <f>L62/E62</f>
        <v>0.007196904345254233</v>
      </c>
    </row>
  </sheetData>
  <printOptions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17.00390625" style="0" customWidth="1"/>
    <col min="2" max="2" width="10.625" style="0" customWidth="1"/>
    <col min="3" max="3" width="9.625" style="0" customWidth="1"/>
    <col min="7" max="9" width="11.25390625" style="0" customWidth="1"/>
    <col min="10" max="10" width="15.625" style="0" customWidth="1"/>
    <col min="11" max="11" width="15.75390625" style="0" customWidth="1"/>
    <col min="12" max="12" width="15.375" style="41" customWidth="1"/>
  </cols>
  <sheetData>
    <row r="1" spans="1:12" ht="24" thickBot="1">
      <c r="A1" s="25" t="s">
        <v>77</v>
      </c>
      <c r="B1" s="26"/>
      <c r="C1" s="26"/>
      <c r="D1" s="26"/>
      <c r="E1" s="26"/>
      <c r="F1" s="26"/>
      <c r="G1" s="33"/>
      <c r="H1" s="33"/>
      <c r="I1" s="33"/>
      <c r="J1" s="33"/>
      <c r="K1" s="33"/>
      <c r="L1" s="55"/>
    </row>
    <row r="2" spans="1:12" ht="51">
      <c r="A2" s="18"/>
      <c r="B2" s="21" t="s">
        <v>65</v>
      </c>
      <c r="C2" s="19" t="s">
        <v>66</v>
      </c>
      <c r="D2" s="21" t="s">
        <v>67</v>
      </c>
      <c r="E2" s="20" t="s">
        <v>68</v>
      </c>
      <c r="F2" s="21" t="s">
        <v>69</v>
      </c>
      <c r="G2" s="42" t="s">
        <v>73</v>
      </c>
      <c r="H2" s="35" t="s">
        <v>1</v>
      </c>
      <c r="I2" s="36" t="s">
        <v>2</v>
      </c>
      <c r="J2" s="38" t="s">
        <v>70</v>
      </c>
      <c r="K2" s="60" t="s">
        <v>78</v>
      </c>
      <c r="L2" s="56" t="s">
        <v>79</v>
      </c>
    </row>
    <row r="3" spans="1:12" ht="12.75">
      <c r="A3" s="15" t="s">
        <v>6</v>
      </c>
      <c r="B3" s="27">
        <v>5165</v>
      </c>
      <c r="C3" s="28">
        <v>4292</v>
      </c>
      <c r="D3" s="45">
        <f aca="true" t="shared" si="0" ref="D3:D60">(B3-C3)/B3</f>
        <v>0.16902226524685382</v>
      </c>
      <c r="E3" s="28">
        <v>4056</v>
      </c>
      <c r="F3" s="27">
        <v>236</v>
      </c>
      <c r="G3" s="53">
        <v>1133</v>
      </c>
      <c r="H3" s="54">
        <v>1102</v>
      </c>
      <c r="I3" s="53">
        <v>657</v>
      </c>
      <c r="J3" s="54">
        <v>811</v>
      </c>
      <c r="K3" s="53">
        <v>288</v>
      </c>
      <c r="L3" s="57">
        <v>65</v>
      </c>
    </row>
    <row r="4" spans="1:12" ht="12.75">
      <c r="A4" s="15" t="s">
        <v>7</v>
      </c>
      <c r="B4" s="27">
        <v>2594</v>
      </c>
      <c r="C4" s="28">
        <v>2271</v>
      </c>
      <c r="D4" s="45">
        <f t="shared" si="0"/>
        <v>0.12451811873554357</v>
      </c>
      <c r="E4" s="28">
        <v>2104</v>
      </c>
      <c r="F4" s="27">
        <v>167</v>
      </c>
      <c r="G4" s="12">
        <v>771</v>
      </c>
      <c r="H4" s="13">
        <v>645</v>
      </c>
      <c r="I4" s="12">
        <v>246</v>
      </c>
      <c r="J4" s="13">
        <v>159</v>
      </c>
      <c r="K4" s="12">
        <v>235</v>
      </c>
      <c r="L4" s="57">
        <v>48</v>
      </c>
    </row>
    <row r="5" spans="1:12" ht="12.75">
      <c r="A5" s="15" t="s">
        <v>8</v>
      </c>
      <c r="B5" s="27">
        <v>2890</v>
      </c>
      <c r="C5" s="28">
        <v>2647</v>
      </c>
      <c r="D5" s="45">
        <f t="shared" si="0"/>
        <v>0.08408304498269896</v>
      </c>
      <c r="E5" s="28">
        <v>2540</v>
      </c>
      <c r="F5" s="27">
        <v>107</v>
      </c>
      <c r="G5" s="12">
        <v>862</v>
      </c>
      <c r="H5" s="13">
        <v>491</v>
      </c>
      <c r="I5" s="12">
        <v>589</v>
      </c>
      <c r="J5" s="13">
        <v>306</v>
      </c>
      <c r="K5" s="12">
        <v>244</v>
      </c>
      <c r="L5" s="57">
        <v>47</v>
      </c>
    </row>
    <row r="6" spans="1:12" ht="12.75">
      <c r="A6" s="15" t="s">
        <v>9</v>
      </c>
      <c r="B6" s="27">
        <v>2303</v>
      </c>
      <c r="C6" s="28">
        <v>2105</v>
      </c>
      <c r="D6" s="45">
        <f t="shared" si="0"/>
        <v>0.08597481545809814</v>
      </c>
      <c r="E6" s="28">
        <v>2027</v>
      </c>
      <c r="F6" s="27">
        <v>78</v>
      </c>
      <c r="G6" s="12">
        <v>596</v>
      </c>
      <c r="H6" s="13">
        <v>436</v>
      </c>
      <c r="I6" s="12">
        <v>339</v>
      </c>
      <c r="J6" s="13">
        <v>174</v>
      </c>
      <c r="K6" s="12">
        <v>465</v>
      </c>
      <c r="L6" s="57">
        <v>17</v>
      </c>
    </row>
    <row r="7" spans="1:12" ht="12.75">
      <c r="A7" s="15" t="s">
        <v>10</v>
      </c>
      <c r="B7" s="27">
        <v>2896</v>
      </c>
      <c r="C7" s="28">
        <v>2594</v>
      </c>
      <c r="D7" s="45">
        <f t="shared" si="0"/>
        <v>0.1042817679558011</v>
      </c>
      <c r="E7" s="28">
        <v>2442</v>
      </c>
      <c r="F7" s="27">
        <v>152</v>
      </c>
      <c r="G7" s="12">
        <v>609</v>
      </c>
      <c r="H7" s="13">
        <v>517</v>
      </c>
      <c r="I7" s="12">
        <v>311</v>
      </c>
      <c r="J7" s="13">
        <v>517</v>
      </c>
      <c r="K7" s="12">
        <v>448</v>
      </c>
      <c r="L7" s="57">
        <v>40</v>
      </c>
    </row>
    <row r="8" spans="1:12" ht="12.75">
      <c r="A8" s="15" t="s">
        <v>11</v>
      </c>
      <c r="B8" s="27">
        <v>2249</v>
      </c>
      <c r="C8" s="28">
        <v>1938</v>
      </c>
      <c r="D8" s="45">
        <f t="shared" si="0"/>
        <v>0.1382836816362828</v>
      </c>
      <c r="E8" s="28">
        <v>1851</v>
      </c>
      <c r="F8" s="27">
        <v>87</v>
      </c>
      <c r="G8" s="12">
        <v>471</v>
      </c>
      <c r="H8" s="13">
        <v>411</v>
      </c>
      <c r="I8" s="12">
        <v>573</v>
      </c>
      <c r="J8" s="13">
        <v>165</v>
      </c>
      <c r="K8" s="12">
        <v>209</v>
      </c>
      <c r="L8" s="57">
        <v>22</v>
      </c>
    </row>
    <row r="9" spans="1:12" ht="12.75">
      <c r="A9" s="15" t="s">
        <v>12</v>
      </c>
      <c r="B9" s="27">
        <v>989</v>
      </c>
      <c r="C9" s="28">
        <v>836</v>
      </c>
      <c r="D9" s="45">
        <f t="shared" si="0"/>
        <v>0.15470171890798787</v>
      </c>
      <c r="E9" s="28">
        <v>802</v>
      </c>
      <c r="F9" s="27">
        <v>34</v>
      </c>
      <c r="G9" s="12">
        <v>249</v>
      </c>
      <c r="H9" s="13">
        <v>289</v>
      </c>
      <c r="I9" s="12">
        <v>74</v>
      </c>
      <c r="J9" s="13">
        <v>82</v>
      </c>
      <c r="K9" s="12">
        <v>79</v>
      </c>
      <c r="L9" s="57">
        <v>25</v>
      </c>
    </row>
    <row r="10" spans="1:12" ht="12.75">
      <c r="A10" s="15" t="s">
        <v>13</v>
      </c>
      <c r="B10" s="27">
        <v>1575</v>
      </c>
      <c r="C10" s="28">
        <v>1470</v>
      </c>
      <c r="D10" s="45">
        <f t="shared" si="0"/>
        <v>0.06666666666666667</v>
      </c>
      <c r="E10" s="28">
        <v>1410</v>
      </c>
      <c r="F10" s="27">
        <v>60</v>
      </c>
      <c r="G10" s="12">
        <v>605</v>
      </c>
      <c r="H10" s="13">
        <v>536</v>
      </c>
      <c r="I10" s="12">
        <v>94</v>
      </c>
      <c r="J10" s="13">
        <v>80</v>
      </c>
      <c r="K10" s="12">
        <v>71</v>
      </c>
      <c r="L10" s="57">
        <v>24</v>
      </c>
    </row>
    <row r="11" spans="1:12" ht="12.75">
      <c r="A11" s="15" t="s">
        <v>14</v>
      </c>
      <c r="B11" s="27">
        <v>631</v>
      </c>
      <c r="C11" s="28">
        <v>599</v>
      </c>
      <c r="D11" s="45">
        <f t="shared" si="0"/>
        <v>0.05071315372424723</v>
      </c>
      <c r="E11" s="28">
        <v>578</v>
      </c>
      <c r="F11" s="27">
        <v>21</v>
      </c>
      <c r="G11" s="12">
        <v>278</v>
      </c>
      <c r="H11" s="13">
        <v>180</v>
      </c>
      <c r="I11" s="12">
        <v>48</v>
      </c>
      <c r="J11" s="13">
        <v>32</v>
      </c>
      <c r="K11" s="12">
        <v>30</v>
      </c>
      <c r="L11" s="57">
        <v>10</v>
      </c>
    </row>
    <row r="12" spans="1:12" ht="12.75">
      <c r="A12" s="15" t="s">
        <v>15</v>
      </c>
      <c r="B12" s="27">
        <v>594</v>
      </c>
      <c r="C12" s="28">
        <v>522</v>
      </c>
      <c r="D12" s="45">
        <f t="shared" si="0"/>
        <v>0.12121212121212122</v>
      </c>
      <c r="E12" s="28">
        <v>509</v>
      </c>
      <c r="F12" s="27">
        <v>13</v>
      </c>
      <c r="G12" s="12">
        <v>220</v>
      </c>
      <c r="H12" s="13">
        <v>205</v>
      </c>
      <c r="I12" s="12">
        <v>32</v>
      </c>
      <c r="J12" s="13">
        <v>20</v>
      </c>
      <c r="K12" s="12">
        <v>25</v>
      </c>
      <c r="L12" s="57">
        <v>7</v>
      </c>
    </row>
    <row r="13" spans="1:12" ht="12.75">
      <c r="A13" s="15" t="s">
        <v>16</v>
      </c>
      <c r="B13" s="27">
        <v>549</v>
      </c>
      <c r="C13" s="28">
        <v>528</v>
      </c>
      <c r="D13" s="45">
        <f t="shared" si="0"/>
        <v>0.03825136612021858</v>
      </c>
      <c r="E13" s="28">
        <v>505</v>
      </c>
      <c r="F13" s="27">
        <v>23</v>
      </c>
      <c r="G13" s="12">
        <v>199</v>
      </c>
      <c r="H13" s="13">
        <v>193</v>
      </c>
      <c r="I13" s="12">
        <v>55</v>
      </c>
      <c r="J13" s="13">
        <v>14</v>
      </c>
      <c r="K13" s="12">
        <v>40</v>
      </c>
      <c r="L13" s="57">
        <v>4</v>
      </c>
    </row>
    <row r="14" spans="1:12" ht="12.75">
      <c r="A14" s="15" t="s">
        <v>17</v>
      </c>
      <c r="B14" s="27">
        <v>2190</v>
      </c>
      <c r="C14" s="28">
        <v>2055</v>
      </c>
      <c r="D14" s="45">
        <f t="shared" si="0"/>
        <v>0.06164383561643835</v>
      </c>
      <c r="E14" s="28">
        <v>1970</v>
      </c>
      <c r="F14" s="27">
        <v>85</v>
      </c>
      <c r="G14" s="12">
        <v>973</v>
      </c>
      <c r="H14" s="13">
        <v>600</v>
      </c>
      <c r="I14" s="12">
        <v>108</v>
      </c>
      <c r="J14" s="13">
        <v>148</v>
      </c>
      <c r="K14" s="12">
        <v>95</v>
      </c>
      <c r="L14" s="57">
        <v>46</v>
      </c>
    </row>
    <row r="15" spans="1:12" ht="12.75">
      <c r="A15" s="15" t="s">
        <v>18</v>
      </c>
      <c r="B15" s="27">
        <v>897</v>
      </c>
      <c r="C15" s="28">
        <v>810</v>
      </c>
      <c r="D15" s="45">
        <f t="shared" si="0"/>
        <v>0.09698996655518395</v>
      </c>
      <c r="E15" s="28">
        <v>791</v>
      </c>
      <c r="F15" s="27">
        <v>19</v>
      </c>
      <c r="G15" s="12">
        <v>258</v>
      </c>
      <c r="H15" s="13">
        <v>301</v>
      </c>
      <c r="I15" s="12">
        <v>72</v>
      </c>
      <c r="J15" s="13">
        <v>39</v>
      </c>
      <c r="K15" s="12">
        <v>108</v>
      </c>
      <c r="L15" s="57">
        <v>13</v>
      </c>
    </row>
    <row r="16" spans="1:12" ht="12.75">
      <c r="A16" s="15" t="s">
        <v>19</v>
      </c>
      <c r="B16" s="27">
        <v>217</v>
      </c>
      <c r="C16" s="28">
        <v>203</v>
      </c>
      <c r="D16" s="45">
        <f t="shared" si="0"/>
        <v>0.06451612903225806</v>
      </c>
      <c r="E16" s="28">
        <v>196</v>
      </c>
      <c r="F16" s="27">
        <v>7</v>
      </c>
      <c r="G16" s="12">
        <v>77</v>
      </c>
      <c r="H16" s="13">
        <v>78</v>
      </c>
      <c r="I16" s="12">
        <v>29</v>
      </c>
      <c r="J16" s="13">
        <v>4</v>
      </c>
      <c r="K16" s="12">
        <v>5</v>
      </c>
      <c r="L16" s="57">
        <v>3</v>
      </c>
    </row>
    <row r="17" spans="1:12" ht="12.75">
      <c r="A17" s="15" t="s">
        <v>20</v>
      </c>
      <c r="B17" s="27">
        <v>754</v>
      </c>
      <c r="C17" s="28">
        <v>719</v>
      </c>
      <c r="D17" s="45">
        <f t="shared" si="0"/>
        <v>0.046419098143236075</v>
      </c>
      <c r="E17" s="28">
        <v>700</v>
      </c>
      <c r="F17" s="27">
        <v>19</v>
      </c>
      <c r="G17" s="12">
        <v>295</v>
      </c>
      <c r="H17" s="13">
        <v>284</v>
      </c>
      <c r="I17" s="12">
        <v>25</v>
      </c>
      <c r="J17" s="13">
        <v>71</v>
      </c>
      <c r="K17" s="12">
        <v>20</v>
      </c>
      <c r="L17" s="57">
        <v>5</v>
      </c>
    </row>
    <row r="18" spans="1:12" ht="12.75">
      <c r="A18" s="15" t="s">
        <v>21</v>
      </c>
      <c r="B18" s="27">
        <v>1595</v>
      </c>
      <c r="C18" s="28">
        <v>1461</v>
      </c>
      <c r="D18" s="45">
        <f t="shared" si="0"/>
        <v>0.08401253918495298</v>
      </c>
      <c r="E18" s="28">
        <v>1408</v>
      </c>
      <c r="F18" s="27">
        <v>53</v>
      </c>
      <c r="G18" s="12">
        <v>627</v>
      </c>
      <c r="H18" s="13">
        <v>396</v>
      </c>
      <c r="I18" s="12">
        <v>137</v>
      </c>
      <c r="J18" s="13">
        <v>115</v>
      </c>
      <c r="K18" s="12">
        <v>104</v>
      </c>
      <c r="L18" s="57">
        <v>29</v>
      </c>
    </row>
    <row r="19" spans="1:12" ht="12.75">
      <c r="A19" s="15" t="s">
        <v>22</v>
      </c>
      <c r="B19" s="27">
        <v>957</v>
      </c>
      <c r="C19" s="28">
        <v>887</v>
      </c>
      <c r="D19" s="45">
        <f t="shared" si="0"/>
        <v>0.07314524555903866</v>
      </c>
      <c r="E19" s="28">
        <v>860</v>
      </c>
      <c r="F19" s="27">
        <v>27</v>
      </c>
      <c r="G19" s="12">
        <v>306</v>
      </c>
      <c r="H19" s="13">
        <v>360</v>
      </c>
      <c r="I19" s="12">
        <v>139</v>
      </c>
      <c r="J19" s="13">
        <v>28</v>
      </c>
      <c r="K19" s="12">
        <v>20</v>
      </c>
      <c r="L19" s="57">
        <v>7</v>
      </c>
    </row>
    <row r="20" spans="1:12" ht="12.75">
      <c r="A20" s="15" t="s">
        <v>23</v>
      </c>
      <c r="B20" s="27">
        <v>1432</v>
      </c>
      <c r="C20" s="28">
        <v>1251</v>
      </c>
      <c r="D20" s="45">
        <f t="shared" si="0"/>
        <v>0.12639664804469275</v>
      </c>
      <c r="E20" s="28">
        <v>1196</v>
      </c>
      <c r="F20" s="27">
        <v>55</v>
      </c>
      <c r="G20" s="12">
        <v>545</v>
      </c>
      <c r="H20" s="13">
        <v>311</v>
      </c>
      <c r="I20" s="12">
        <v>144</v>
      </c>
      <c r="J20" s="13">
        <v>74</v>
      </c>
      <c r="K20" s="12">
        <v>104</v>
      </c>
      <c r="L20" s="57">
        <v>18</v>
      </c>
    </row>
    <row r="21" spans="1:12" ht="12.75">
      <c r="A21" s="15" t="s">
        <v>24</v>
      </c>
      <c r="B21" s="27">
        <v>158</v>
      </c>
      <c r="C21" s="28">
        <v>119</v>
      </c>
      <c r="D21" s="45">
        <f t="shared" si="0"/>
        <v>0.2468354430379747</v>
      </c>
      <c r="E21" s="28">
        <v>112</v>
      </c>
      <c r="F21" s="27">
        <v>7</v>
      </c>
      <c r="G21" s="12">
        <v>67</v>
      </c>
      <c r="H21" s="13">
        <v>28</v>
      </c>
      <c r="I21" s="12">
        <v>3</v>
      </c>
      <c r="J21" s="13">
        <v>8</v>
      </c>
      <c r="K21" s="12">
        <v>3</v>
      </c>
      <c r="L21" s="57">
        <v>3</v>
      </c>
    </row>
    <row r="22" spans="1:12" ht="12.75">
      <c r="A22" s="15" t="s">
        <v>25</v>
      </c>
      <c r="B22" s="27">
        <v>330</v>
      </c>
      <c r="C22" s="28">
        <v>308</v>
      </c>
      <c r="D22" s="45">
        <f t="shared" si="0"/>
        <v>0.06666666666666667</v>
      </c>
      <c r="E22" s="28">
        <v>289</v>
      </c>
      <c r="F22" s="27">
        <v>19</v>
      </c>
      <c r="G22" s="12">
        <v>129</v>
      </c>
      <c r="H22" s="13">
        <v>57</v>
      </c>
      <c r="I22" s="12">
        <v>47</v>
      </c>
      <c r="J22" s="13">
        <v>8</v>
      </c>
      <c r="K22" s="12">
        <v>43</v>
      </c>
      <c r="L22" s="57">
        <v>5</v>
      </c>
    </row>
    <row r="23" spans="1:12" ht="12.75">
      <c r="A23" s="15" t="s">
        <v>26</v>
      </c>
      <c r="B23" s="27">
        <v>1106</v>
      </c>
      <c r="C23" s="28">
        <v>1027</v>
      </c>
      <c r="D23" s="45">
        <f t="shared" si="0"/>
        <v>0.07142857142857142</v>
      </c>
      <c r="E23" s="28">
        <v>984</v>
      </c>
      <c r="F23" s="27">
        <v>43</v>
      </c>
      <c r="G23" s="12">
        <v>341</v>
      </c>
      <c r="H23" s="13">
        <v>369</v>
      </c>
      <c r="I23" s="12">
        <v>142</v>
      </c>
      <c r="J23" s="13">
        <v>53</v>
      </c>
      <c r="K23" s="12">
        <v>65</v>
      </c>
      <c r="L23" s="57">
        <v>14</v>
      </c>
    </row>
    <row r="24" spans="1:12" ht="12.75">
      <c r="A24" s="15" t="s">
        <v>27</v>
      </c>
      <c r="B24" s="27">
        <v>1124</v>
      </c>
      <c r="C24" s="28">
        <v>1076</v>
      </c>
      <c r="D24" s="45">
        <f t="shared" si="0"/>
        <v>0.042704626334519574</v>
      </c>
      <c r="E24" s="28">
        <v>1046</v>
      </c>
      <c r="F24" s="27">
        <v>30</v>
      </c>
      <c r="G24" s="12">
        <v>391</v>
      </c>
      <c r="H24" s="13">
        <v>352</v>
      </c>
      <c r="I24" s="12">
        <v>129</v>
      </c>
      <c r="J24" s="13">
        <v>101</v>
      </c>
      <c r="K24" s="12">
        <v>54</v>
      </c>
      <c r="L24" s="57">
        <v>19</v>
      </c>
    </row>
    <row r="25" spans="1:12" ht="12.75">
      <c r="A25" s="15" t="s">
        <v>28</v>
      </c>
      <c r="B25" s="27">
        <v>2131</v>
      </c>
      <c r="C25" s="28">
        <v>1980</v>
      </c>
      <c r="D25" s="45">
        <f t="shared" si="0"/>
        <v>0.07085875175973722</v>
      </c>
      <c r="E25" s="28">
        <v>1902</v>
      </c>
      <c r="F25" s="27">
        <v>78</v>
      </c>
      <c r="G25" s="12">
        <v>917</v>
      </c>
      <c r="H25" s="13">
        <v>557</v>
      </c>
      <c r="I25" s="12">
        <v>111</v>
      </c>
      <c r="J25" s="13">
        <v>140</v>
      </c>
      <c r="K25" s="12">
        <v>152</v>
      </c>
      <c r="L25" s="57">
        <v>25</v>
      </c>
    </row>
    <row r="26" spans="1:12" ht="12.75">
      <c r="A26" s="15" t="s">
        <v>29</v>
      </c>
      <c r="B26" s="27">
        <v>384</v>
      </c>
      <c r="C26" s="28">
        <v>363</v>
      </c>
      <c r="D26" s="45">
        <f t="shared" si="0"/>
        <v>0.0546875</v>
      </c>
      <c r="E26" s="28">
        <v>352</v>
      </c>
      <c r="F26" s="27">
        <v>11</v>
      </c>
      <c r="G26" s="12">
        <v>194</v>
      </c>
      <c r="H26" s="13">
        <v>83</v>
      </c>
      <c r="I26" s="12">
        <v>31</v>
      </c>
      <c r="J26" s="13">
        <v>11</v>
      </c>
      <c r="K26" s="12">
        <v>26</v>
      </c>
      <c r="L26" s="57">
        <v>7</v>
      </c>
    </row>
    <row r="27" spans="1:12" ht="12.75">
      <c r="A27" s="15" t="s">
        <v>30</v>
      </c>
      <c r="B27" s="27">
        <v>3066</v>
      </c>
      <c r="C27" s="28">
        <v>2876</v>
      </c>
      <c r="D27" s="45">
        <f t="shared" si="0"/>
        <v>0.06196999347684279</v>
      </c>
      <c r="E27" s="28">
        <v>2770</v>
      </c>
      <c r="F27" s="27">
        <v>106</v>
      </c>
      <c r="G27" s="12">
        <v>1005</v>
      </c>
      <c r="H27" s="13">
        <v>920</v>
      </c>
      <c r="I27" s="12">
        <v>102</v>
      </c>
      <c r="J27" s="13">
        <v>401</v>
      </c>
      <c r="K27" s="12">
        <v>297</v>
      </c>
      <c r="L27" s="57">
        <v>45</v>
      </c>
    </row>
    <row r="28" spans="1:12" ht="12.75">
      <c r="A28" s="15" t="s">
        <v>31</v>
      </c>
      <c r="B28" s="27">
        <v>3387</v>
      </c>
      <c r="C28" s="28">
        <v>3065</v>
      </c>
      <c r="D28" s="45">
        <f t="shared" si="0"/>
        <v>0.09506938293475052</v>
      </c>
      <c r="E28" s="28">
        <v>2964</v>
      </c>
      <c r="F28" s="27">
        <v>101</v>
      </c>
      <c r="G28" s="12">
        <v>1230</v>
      </c>
      <c r="H28" s="13">
        <v>923</v>
      </c>
      <c r="I28" s="12">
        <v>131</v>
      </c>
      <c r="J28" s="13">
        <v>530</v>
      </c>
      <c r="K28" s="12">
        <v>121</v>
      </c>
      <c r="L28" s="57">
        <v>29</v>
      </c>
    </row>
    <row r="29" spans="1:12" ht="12.75">
      <c r="A29" s="15" t="s">
        <v>32</v>
      </c>
      <c r="B29" s="27">
        <v>1199</v>
      </c>
      <c r="C29" s="28">
        <v>1136</v>
      </c>
      <c r="D29" s="45">
        <f t="shared" si="0"/>
        <v>0.05254378648874062</v>
      </c>
      <c r="E29" s="28">
        <v>1091</v>
      </c>
      <c r="F29" s="27">
        <v>45</v>
      </c>
      <c r="G29" s="12">
        <v>521</v>
      </c>
      <c r="H29" s="13">
        <v>336</v>
      </c>
      <c r="I29" s="12">
        <v>118</v>
      </c>
      <c r="J29" s="13">
        <v>37</v>
      </c>
      <c r="K29" s="12">
        <v>69</v>
      </c>
      <c r="L29" s="57">
        <v>10</v>
      </c>
    </row>
    <row r="30" spans="1:12" ht="12.75">
      <c r="A30" s="15" t="s">
        <v>33</v>
      </c>
      <c r="B30" s="27">
        <v>902</v>
      </c>
      <c r="C30" s="28">
        <v>856</v>
      </c>
      <c r="D30" s="45">
        <f t="shared" si="0"/>
        <v>0.050997782705099776</v>
      </c>
      <c r="E30" s="28">
        <v>840</v>
      </c>
      <c r="F30" s="27">
        <v>16</v>
      </c>
      <c r="G30" s="12">
        <v>352</v>
      </c>
      <c r="H30" s="13">
        <v>274</v>
      </c>
      <c r="I30" s="12">
        <v>130</v>
      </c>
      <c r="J30" s="13">
        <v>40</v>
      </c>
      <c r="K30" s="12">
        <v>35</v>
      </c>
      <c r="L30" s="57">
        <v>9</v>
      </c>
    </row>
    <row r="31" spans="1:12" ht="12.75">
      <c r="A31" s="15" t="s">
        <v>34</v>
      </c>
      <c r="B31" s="27">
        <v>1073</v>
      </c>
      <c r="C31" s="28">
        <v>1037</v>
      </c>
      <c r="D31" s="45">
        <f t="shared" si="0"/>
        <v>0.033550792171481825</v>
      </c>
      <c r="E31" s="28">
        <v>999</v>
      </c>
      <c r="F31" s="27">
        <v>38</v>
      </c>
      <c r="G31" s="12">
        <v>469</v>
      </c>
      <c r="H31" s="13">
        <v>366</v>
      </c>
      <c r="I31" s="12">
        <v>75</v>
      </c>
      <c r="J31" s="13">
        <v>25</v>
      </c>
      <c r="K31" s="12">
        <v>56</v>
      </c>
      <c r="L31" s="57">
        <v>8</v>
      </c>
    </row>
    <row r="32" spans="1:12" ht="12.75">
      <c r="A32" s="16" t="s">
        <v>35</v>
      </c>
      <c r="B32" s="27">
        <v>457</v>
      </c>
      <c r="C32" s="28">
        <v>428</v>
      </c>
      <c r="D32" s="45">
        <f t="shared" si="0"/>
        <v>0.06345733041575492</v>
      </c>
      <c r="E32" s="28">
        <v>419</v>
      </c>
      <c r="F32" s="27">
        <v>9</v>
      </c>
      <c r="G32" s="12">
        <v>124</v>
      </c>
      <c r="H32" s="13">
        <v>204</v>
      </c>
      <c r="I32" s="12">
        <v>7</v>
      </c>
      <c r="J32" s="13">
        <v>8</v>
      </c>
      <c r="K32" s="12">
        <v>70</v>
      </c>
      <c r="L32" s="57">
        <v>6</v>
      </c>
    </row>
    <row r="33" spans="1:12" ht="12.75">
      <c r="A33" s="15" t="s">
        <v>36</v>
      </c>
      <c r="B33" s="27">
        <v>790</v>
      </c>
      <c r="C33" s="28">
        <v>751</v>
      </c>
      <c r="D33" s="45">
        <f t="shared" si="0"/>
        <v>0.049367088607594936</v>
      </c>
      <c r="E33" s="28">
        <v>721</v>
      </c>
      <c r="F33" s="27">
        <v>30</v>
      </c>
      <c r="G33" s="12">
        <v>299</v>
      </c>
      <c r="H33" s="13">
        <v>168</v>
      </c>
      <c r="I33" s="12">
        <v>92</v>
      </c>
      <c r="J33" s="13">
        <v>71</v>
      </c>
      <c r="K33" s="12">
        <v>75</v>
      </c>
      <c r="L33" s="57">
        <v>16</v>
      </c>
    </row>
    <row r="34" spans="1:12" ht="12.75">
      <c r="A34" s="15" t="s">
        <v>37</v>
      </c>
      <c r="B34" s="27">
        <v>291</v>
      </c>
      <c r="C34" s="28">
        <v>263</v>
      </c>
      <c r="D34" s="45">
        <f t="shared" si="0"/>
        <v>0.09621993127147767</v>
      </c>
      <c r="E34" s="28">
        <v>249</v>
      </c>
      <c r="F34" s="27">
        <v>14</v>
      </c>
      <c r="G34" s="12">
        <v>123</v>
      </c>
      <c r="H34" s="13">
        <v>56</v>
      </c>
      <c r="I34" s="12">
        <v>30</v>
      </c>
      <c r="J34" s="13">
        <v>21</v>
      </c>
      <c r="K34" s="12">
        <v>7</v>
      </c>
      <c r="L34" s="57">
        <v>12</v>
      </c>
    </row>
    <row r="35" spans="1:12" ht="12.75">
      <c r="A35" s="15" t="s">
        <v>38</v>
      </c>
      <c r="B35" s="27">
        <v>600</v>
      </c>
      <c r="C35" s="28">
        <v>564</v>
      </c>
      <c r="D35" s="45">
        <f t="shared" si="0"/>
        <v>0.06</v>
      </c>
      <c r="E35" s="28">
        <v>555</v>
      </c>
      <c r="F35" s="27">
        <v>9</v>
      </c>
      <c r="G35" s="12">
        <v>223</v>
      </c>
      <c r="H35" s="13">
        <v>229</v>
      </c>
      <c r="I35" s="12">
        <v>23</v>
      </c>
      <c r="J35" s="13">
        <v>52</v>
      </c>
      <c r="K35" s="12">
        <v>14</v>
      </c>
      <c r="L35" s="57">
        <v>14</v>
      </c>
    </row>
    <row r="36" spans="1:12" ht="12.75">
      <c r="A36" s="15" t="s">
        <v>39</v>
      </c>
      <c r="B36" s="27">
        <v>1119</v>
      </c>
      <c r="C36" s="28">
        <v>1027</v>
      </c>
      <c r="D36" s="45">
        <f t="shared" si="0"/>
        <v>0.08221626452189455</v>
      </c>
      <c r="E36" s="28">
        <v>996</v>
      </c>
      <c r="F36" s="27">
        <v>31</v>
      </c>
      <c r="G36" s="12">
        <v>411</v>
      </c>
      <c r="H36" s="13">
        <v>347</v>
      </c>
      <c r="I36" s="12">
        <v>110</v>
      </c>
      <c r="J36" s="13">
        <v>22</v>
      </c>
      <c r="K36" s="12">
        <v>86</v>
      </c>
      <c r="L36" s="57">
        <v>20</v>
      </c>
    </row>
    <row r="37" spans="1:12" ht="12.75">
      <c r="A37" s="15" t="s">
        <v>40</v>
      </c>
      <c r="B37" s="27">
        <v>897</v>
      </c>
      <c r="C37" s="28">
        <v>804</v>
      </c>
      <c r="D37" s="45">
        <f t="shared" si="0"/>
        <v>0.10367892976588629</v>
      </c>
      <c r="E37" s="28">
        <v>768</v>
      </c>
      <c r="F37" s="27">
        <v>36</v>
      </c>
      <c r="G37" s="12">
        <v>258</v>
      </c>
      <c r="H37" s="13">
        <v>277</v>
      </c>
      <c r="I37" s="12">
        <v>81</v>
      </c>
      <c r="J37" s="13">
        <v>46</v>
      </c>
      <c r="K37" s="12">
        <v>84</v>
      </c>
      <c r="L37" s="57">
        <v>22</v>
      </c>
    </row>
    <row r="38" spans="1:12" ht="12.75">
      <c r="A38" s="15" t="s">
        <v>41</v>
      </c>
      <c r="B38" s="27">
        <v>928</v>
      </c>
      <c r="C38" s="28">
        <v>794</v>
      </c>
      <c r="D38" s="45">
        <f t="shared" si="0"/>
        <v>0.14439655172413793</v>
      </c>
      <c r="E38" s="28">
        <v>745</v>
      </c>
      <c r="F38" s="27">
        <v>48</v>
      </c>
      <c r="G38" s="12">
        <v>254</v>
      </c>
      <c r="H38" s="13">
        <v>190</v>
      </c>
      <c r="I38" s="12">
        <v>123</v>
      </c>
      <c r="J38" s="13">
        <v>77</v>
      </c>
      <c r="K38" s="12">
        <v>85</v>
      </c>
      <c r="L38" s="57">
        <v>15</v>
      </c>
    </row>
    <row r="39" spans="1:12" ht="12.75">
      <c r="A39" s="15" t="s">
        <v>42</v>
      </c>
      <c r="B39" s="27">
        <v>608</v>
      </c>
      <c r="C39" s="28">
        <v>549</v>
      </c>
      <c r="D39" s="45">
        <f t="shared" si="0"/>
        <v>0.09703947368421052</v>
      </c>
      <c r="E39" s="28">
        <v>525</v>
      </c>
      <c r="F39" s="27">
        <v>24</v>
      </c>
      <c r="G39" s="12">
        <v>145</v>
      </c>
      <c r="H39" s="13">
        <v>196</v>
      </c>
      <c r="I39" s="12">
        <v>46</v>
      </c>
      <c r="J39" s="13">
        <v>28</v>
      </c>
      <c r="K39" s="12">
        <v>101</v>
      </c>
      <c r="L39" s="57">
        <v>9</v>
      </c>
    </row>
    <row r="40" spans="1:12" ht="12.75">
      <c r="A40" s="15" t="s">
        <v>43</v>
      </c>
      <c r="B40" s="27">
        <v>1856</v>
      </c>
      <c r="C40" s="28">
        <v>1771</v>
      </c>
      <c r="D40" s="45">
        <f t="shared" si="0"/>
        <v>0.045797413793103446</v>
      </c>
      <c r="E40" s="28">
        <v>1724</v>
      </c>
      <c r="F40" s="27">
        <v>47</v>
      </c>
      <c r="G40" s="12">
        <v>728</v>
      </c>
      <c r="H40" s="13">
        <v>638</v>
      </c>
      <c r="I40" s="12">
        <v>208</v>
      </c>
      <c r="J40" s="13">
        <v>50</v>
      </c>
      <c r="K40" s="12">
        <v>77</v>
      </c>
      <c r="L40" s="57">
        <v>23</v>
      </c>
    </row>
    <row r="41" spans="1:12" ht="12.75">
      <c r="A41" s="15" t="s">
        <v>44</v>
      </c>
      <c r="B41" s="27">
        <v>588</v>
      </c>
      <c r="C41" s="28">
        <v>541</v>
      </c>
      <c r="D41" s="45">
        <f t="shared" si="0"/>
        <v>0.07993197278911565</v>
      </c>
      <c r="E41" s="28">
        <v>511</v>
      </c>
      <c r="F41" s="27">
        <v>30</v>
      </c>
      <c r="G41" s="12">
        <v>273</v>
      </c>
      <c r="H41" s="13">
        <v>112</v>
      </c>
      <c r="I41" s="12">
        <v>19</v>
      </c>
      <c r="J41" s="13">
        <v>41</v>
      </c>
      <c r="K41" s="12">
        <v>61</v>
      </c>
      <c r="L41" s="57">
        <v>5</v>
      </c>
    </row>
    <row r="42" spans="1:12" ht="12.75">
      <c r="A42" s="15" t="s">
        <v>45</v>
      </c>
      <c r="B42" s="27">
        <v>1105</v>
      </c>
      <c r="C42" s="28">
        <v>915</v>
      </c>
      <c r="D42" s="45">
        <f t="shared" si="0"/>
        <v>0.17194570135746606</v>
      </c>
      <c r="E42" s="28">
        <v>882</v>
      </c>
      <c r="F42" s="27">
        <v>33</v>
      </c>
      <c r="G42" s="12">
        <v>293</v>
      </c>
      <c r="H42" s="13">
        <v>303</v>
      </c>
      <c r="I42" s="12">
        <v>155</v>
      </c>
      <c r="J42" s="13">
        <v>77</v>
      </c>
      <c r="K42" s="12">
        <v>44</v>
      </c>
      <c r="L42" s="57">
        <v>10</v>
      </c>
    </row>
    <row r="43" spans="1:12" ht="12.75">
      <c r="A43" s="15" t="s">
        <v>46</v>
      </c>
      <c r="B43" s="27">
        <v>193</v>
      </c>
      <c r="C43" s="28">
        <v>170</v>
      </c>
      <c r="D43" s="45">
        <f t="shared" si="0"/>
        <v>0.11917098445595854</v>
      </c>
      <c r="E43" s="28">
        <v>152</v>
      </c>
      <c r="F43" s="27">
        <v>18</v>
      </c>
      <c r="G43" s="12">
        <v>59</v>
      </c>
      <c r="H43" s="13">
        <v>53</v>
      </c>
      <c r="I43" s="12">
        <v>15</v>
      </c>
      <c r="J43" s="13">
        <v>8</v>
      </c>
      <c r="K43" s="12">
        <v>10</v>
      </c>
      <c r="L43" s="57">
        <v>7</v>
      </c>
    </row>
    <row r="44" spans="1:12" ht="12.75">
      <c r="A44" s="15" t="s">
        <v>47</v>
      </c>
      <c r="B44" s="27">
        <v>1534</v>
      </c>
      <c r="C44" s="28">
        <v>1312</v>
      </c>
      <c r="D44" s="45">
        <f t="shared" si="0"/>
        <v>0.14471968709256844</v>
      </c>
      <c r="E44" s="28">
        <v>1263</v>
      </c>
      <c r="F44" s="27">
        <v>49</v>
      </c>
      <c r="G44" s="12">
        <v>463</v>
      </c>
      <c r="H44" s="13">
        <v>446</v>
      </c>
      <c r="I44" s="12">
        <v>99</v>
      </c>
      <c r="J44" s="13">
        <v>91</v>
      </c>
      <c r="K44" s="12">
        <v>110</v>
      </c>
      <c r="L44" s="57">
        <v>54</v>
      </c>
    </row>
    <row r="45" spans="1:12" ht="12.75">
      <c r="A45" s="15" t="s">
        <v>48</v>
      </c>
      <c r="B45" s="27">
        <v>978</v>
      </c>
      <c r="C45" s="28">
        <v>907</v>
      </c>
      <c r="D45" s="45">
        <f t="shared" si="0"/>
        <v>0.07259713701431493</v>
      </c>
      <c r="E45" s="28">
        <v>865</v>
      </c>
      <c r="F45" s="27">
        <v>42</v>
      </c>
      <c r="G45" s="12">
        <v>283</v>
      </c>
      <c r="H45" s="13">
        <v>305</v>
      </c>
      <c r="I45" s="12">
        <v>83</v>
      </c>
      <c r="J45" s="13">
        <v>78</v>
      </c>
      <c r="K45" s="12">
        <v>94</v>
      </c>
      <c r="L45" s="57">
        <v>22</v>
      </c>
    </row>
    <row r="46" spans="1:12" ht="12.75">
      <c r="A46" s="15" t="s">
        <v>49</v>
      </c>
      <c r="B46" s="27">
        <v>559</v>
      </c>
      <c r="C46" s="28">
        <v>526</v>
      </c>
      <c r="D46" s="45">
        <f t="shared" si="0"/>
        <v>0.059033989266547404</v>
      </c>
      <c r="E46" s="28">
        <v>504</v>
      </c>
      <c r="F46" s="27">
        <v>22</v>
      </c>
      <c r="G46" s="12">
        <v>190</v>
      </c>
      <c r="H46" s="13">
        <v>176</v>
      </c>
      <c r="I46" s="12">
        <v>23</v>
      </c>
      <c r="J46" s="13">
        <v>32</v>
      </c>
      <c r="K46" s="12">
        <v>76</v>
      </c>
      <c r="L46" s="57">
        <v>7</v>
      </c>
    </row>
    <row r="47" spans="1:12" ht="12.75">
      <c r="A47" s="15" t="s">
        <v>50</v>
      </c>
      <c r="B47" s="27">
        <v>1250</v>
      </c>
      <c r="C47" s="28">
        <v>1170</v>
      </c>
      <c r="D47" s="45">
        <f t="shared" si="0"/>
        <v>0.064</v>
      </c>
      <c r="E47" s="28">
        <v>1132</v>
      </c>
      <c r="F47" s="27">
        <v>38</v>
      </c>
      <c r="G47" s="12">
        <v>538</v>
      </c>
      <c r="H47" s="13">
        <v>434</v>
      </c>
      <c r="I47" s="12">
        <v>41</v>
      </c>
      <c r="J47" s="13">
        <v>28</v>
      </c>
      <c r="K47" s="12">
        <v>77</v>
      </c>
      <c r="L47" s="57">
        <v>14</v>
      </c>
    </row>
    <row r="48" spans="1:12" ht="12.75">
      <c r="A48" s="15" t="s">
        <v>51</v>
      </c>
      <c r="B48" s="27">
        <v>887</v>
      </c>
      <c r="C48" s="28">
        <v>849</v>
      </c>
      <c r="D48" s="45">
        <f t="shared" si="0"/>
        <v>0.04284103720405862</v>
      </c>
      <c r="E48" s="28">
        <v>838</v>
      </c>
      <c r="F48" s="27">
        <v>11</v>
      </c>
      <c r="G48" s="12">
        <v>311</v>
      </c>
      <c r="H48" s="13">
        <v>369</v>
      </c>
      <c r="I48" s="12">
        <v>31</v>
      </c>
      <c r="J48" s="13">
        <v>50</v>
      </c>
      <c r="K48" s="12">
        <v>69</v>
      </c>
      <c r="L48" s="57">
        <v>8</v>
      </c>
    </row>
    <row r="49" spans="1:12" ht="12.75">
      <c r="A49" s="15" t="s">
        <v>52</v>
      </c>
      <c r="B49" s="27">
        <v>455</v>
      </c>
      <c r="C49" s="28">
        <v>437</v>
      </c>
      <c r="D49" s="45">
        <f t="shared" si="0"/>
        <v>0.03956043956043956</v>
      </c>
      <c r="E49" s="28">
        <v>424</v>
      </c>
      <c r="F49" s="27">
        <v>13</v>
      </c>
      <c r="G49" s="12">
        <v>161</v>
      </c>
      <c r="H49" s="13">
        <v>154</v>
      </c>
      <c r="I49" s="12">
        <v>42</v>
      </c>
      <c r="J49" s="13">
        <v>8</v>
      </c>
      <c r="K49" s="12">
        <v>51</v>
      </c>
      <c r="L49" s="57">
        <v>8</v>
      </c>
    </row>
    <row r="50" spans="1:12" ht="12.75">
      <c r="A50" s="15" t="s">
        <v>53</v>
      </c>
      <c r="B50" s="27">
        <v>727</v>
      </c>
      <c r="C50" s="28">
        <v>669</v>
      </c>
      <c r="D50" s="45">
        <f t="shared" si="0"/>
        <v>0.07977991746905089</v>
      </c>
      <c r="E50" s="28">
        <v>642</v>
      </c>
      <c r="F50" s="27">
        <v>27</v>
      </c>
      <c r="G50" s="12">
        <v>220</v>
      </c>
      <c r="H50" s="13">
        <v>205</v>
      </c>
      <c r="I50" s="12">
        <v>45</v>
      </c>
      <c r="J50" s="13">
        <v>101</v>
      </c>
      <c r="K50" s="12">
        <v>61</v>
      </c>
      <c r="L50" s="57">
        <v>10</v>
      </c>
    </row>
    <row r="51" spans="1:12" ht="12.75">
      <c r="A51" s="15" t="s">
        <v>54</v>
      </c>
      <c r="B51" s="27">
        <v>420</v>
      </c>
      <c r="C51" s="28">
        <v>401</v>
      </c>
      <c r="D51" s="45">
        <f t="shared" si="0"/>
        <v>0.04523809523809524</v>
      </c>
      <c r="E51" s="28">
        <v>388</v>
      </c>
      <c r="F51" s="27">
        <v>13</v>
      </c>
      <c r="G51" s="12">
        <v>177</v>
      </c>
      <c r="H51" s="13">
        <v>132</v>
      </c>
      <c r="I51" s="12">
        <v>63</v>
      </c>
      <c r="J51" s="13">
        <v>7</v>
      </c>
      <c r="K51" s="12">
        <v>7</v>
      </c>
      <c r="L51" s="57">
        <v>2</v>
      </c>
    </row>
    <row r="52" spans="1:12" ht="12.75">
      <c r="A52" s="15" t="s">
        <v>55</v>
      </c>
      <c r="B52" s="27">
        <v>333</v>
      </c>
      <c r="C52" s="28">
        <v>315</v>
      </c>
      <c r="D52" s="45">
        <f t="shared" si="0"/>
        <v>0.05405405405405406</v>
      </c>
      <c r="E52" s="28">
        <v>306</v>
      </c>
      <c r="F52" s="27">
        <v>9</v>
      </c>
      <c r="G52" s="12">
        <v>86</v>
      </c>
      <c r="H52" s="13">
        <v>101</v>
      </c>
      <c r="I52" s="12">
        <v>50</v>
      </c>
      <c r="J52" s="13">
        <v>29</v>
      </c>
      <c r="K52" s="12">
        <v>33</v>
      </c>
      <c r="L52" s="57">
        <v>7</v>
      </c>
    </row>
    <row r="53" spans="1:12" ht="12.75">
      <c r="A53" s="15" t="s">
        <v>56</v>
      </c>
      <c r="B53" s="27">
        <v>1294</v>
      </c>
      <c r="C53" s="28">
        <v>1250</v>
      </c>
      <c r="D53" s="45">
        <f t="shared" si="0"/>
        <v>0.03400309119010819</v>
      </c>
      <c r="E53" s="28">
        <v>1205</v>
      </c>
      <c r="F53" s="27">
        <v>45</v>
      </c>
      <c r="G53" s="12">
        <v>440</v>
      </c>
      <c r="H53" s="13">
        <v>546</v>
      </c>
      <c r="I53" s="12">
        <v>43</v>
      </c>
      <c r="J53" s="13">
        <v>85</v>
      </c>
      <c r="K53" s="12">
        <v>75</v>
      </c>
      <c r="L53" s="57">
        <v>16</v>
      </c>
    </row>
    <row r="54" spans="1:12" ht="12.75">
      <c r="A54" s="15" t="s">
        <v>57</v>
      </c>
      <c r="B54" s="27">
        <v>1135</v>
      </c>
      <c r="C54" s="28">
        <v>1091</v>
      </c>
      <c r="D54" s="45">
        <f t="shared" si="0"/>
        <v>0.038766519823788544</v>
      </c>
      <c r="E54" s="28">
        <v>1068</v>
      </c>
      <c r="F54" s="27">
        <v>23</v>
      </c>
      <c r="G54" s="12">
        <v>509</v>
      </c>
      <c r="H54" s="13">
        <v>376</v>
      </c>
      <c r="I54" s="12">
        <v>115</v>
      </c>
      <c r="J54" s="13">
        <v>20</v>
      </c>
      <c r="K54" s="12">
        <v>34</v>
      </c>
      <c r="L54" s="57">
        <v>14</v>
      </c>
    </row>
    <row r="55" spans="1:12" ht="12.75">
      <c r="A55" s="15" t="s">
        <v>58</v>
      </c>
      <c r="B55" s="27">
        <v>1016</v>
      </c>
      <c r="C55" s="28">
        <v>951</v>
      </c>
      <c r="D55" s="45">
        <f t="shared" si="0"/>
        <v>0.0639763779527559</v>
      </c>
      <c r="E55" s="28">
        <v>924</v>
      </c>
      <c r="F55" s="27">
        <v>27</v>
      </c>
      <c r="G55" s="12">
        <v>459</v>
      </c>
      <c r="H55" s="13">
        <v>302</v>
      </c>
      <c r="I55" s="12">
        <v>55</v>
      </c>
      <c r="J55" s="13">
        <v>37</v>
      </c>
      <c r="K55" s="12">
        <v>59</v>
      </c>
      <c r="L55" s="57">
        <v>12</v>
      </c>
    </row>
    <row r="56" spans="1:12" ht="12.75">
      <c r="A56" s="15" t="s">
        <v>59</v>
      </c>
      <c r="B56" s="27">
        <v>508</v>
      </c>
      <c r="C56" s="28">
        <v>480</v>
      </c>
      <c r="D56" s="45">
        <f t="shared" si="0"/>
        <v>0.05511811023622047</v>
      </c>
      <c r="E56" s="28">
        <v>461</v>
      </c>
      <c r="F56" s="27">
        <v>19</v>
      </c>
      <c r="G56" s="12">
        <v>214</v>
      </c>
      <c r="H56" s="13">
        <v>197</v>
      </c>
      <c r="I56" s="12">
        <v>16</v>
      </c>
      <c r="J56" s="13">
        <v>11</v>
      </c>
      <c r="K56" s="12">
        <v>15</v>
      </c>
      <c r="L56" s="57">
        <v>8</v>
      </c>
    </row>
    <row r="57" spans="1:12" ht="12.75">
      <c r="A57" s="15" t="s">
        <v>60</v>
      </c>
      <c r="B57" s="27">
        <v>271</v>
      </c>
      <c r="C57" s="28">
        <v>248</v>
      </c>
      <c r="D57" s="45">
        <f t="shared" si="0"/>
        <v>0.08487084870848709</v>
      </c>
      <c r="E57" s="28">
        <v>246</v>
      </c>
      <c r="F57" s="27">
        <v>2</v>
      </c>
      <c r="G57" s="12">
        <v>60</v>
      </c>
      <c r="H57" s="13">
        <v>124</v>
      </c>
      <c r="I57" s="12">
        <v>34</v>
      </c>
      <c r="J57" s="13">
        <v>12</v>
      </c>
      <c r="K57" s="12">
        <v>11</v>
      </c>
      <c r="L57" s="57">
        <v>5</v>
      </c>
    </row>
    <row r="58" spans="1:12" ht="12.75">
      <c r="A58" s="15" t="s">
        <v>61</v>
      </c>
      <c r="B58" s="27">
        <v>767</v>
      </c>
      <c r="C58" s="28">
        <v>671</v>
      </c>
      <c r="D58" s="45">
        <f t="shared" si="0"/>
        <v>0.12516297262059975</v>
      </c>
      <c r="E58" s="28">
        <v>646</v>
      </c>
      <c r="F58" s="27">
        <v>25</v>
      </c>
      <c r="G58" s="12">
        <v>308</v>
      </c>
      <c r="H58" s="13">
        <v>220</v>
      </c>
      <c r="I58" s="12">
        <v>25</v>
      </c>
      <c r="J58" s="13">
        <v>46</v>
      </c>
      <c r="K58" s="12">
        <v>37</v>
      </c>
      <c r="L58" s="57">
        <v>10</v>
      </c>
    </row>
    <row r="59" spans="1:12" ht="12.75">
      <c r="A59" s="15" t="s">
        <v>62</v>
      </c>
      <c r="B59" s="27">
        <v>1230</v>
      </c>
      <c r="C59" s="28">
        <v>1134</v>
      </c>
      <c r="D59" s="45">
        <f t="shared" si="0"/>
        <v>0.07804878048780488</v>
      </c>
      <c r="E59" s="28">
        <v>1072</v>
      </c>
      <c r="F59" s="27">
        <v>60</v>
      </c>
      <c r="G59" s="12">
        <v>350</v>
      </c>
      <c r="H59" s="13">
        <v>169</v>
      </c>
      <c r="I59" s="12">
        <v>183</v>
      </c>
      <c r="J59" s="13">
        <v>229</v>
      </c>
      <c r="K59" s="12">
        <v>97</v>
      </c>
      <c r="L59" s="57">
        <v>24</v>
      </c>
    </row>
    <row r="60" spans="1:12" ht="12.75">
      <c r="A60" s="15" t="s">
        <v>63</v>
      </c>
      <c r="B60" s="27">
        <v>428</v>
      </c>
      <c r="C60" s="28">
        <v>380</v>
      </c>
      <c r="D60" s="45">
        <f t="shared" si="0"/>
        <v>0.11214953271028037</v>
      </c>
      <c r="E60" s="28">
        <v>347</v>
      </c>
      <c r="F60" s="27">
        <v>33</v>
      </c>
      <c r="G60" s="12">
        <v>140</v>
      </c>
      <c r="H60" s="13">
        <v>72</v>
      </c>
      <c r="I60" s="12">
        <v>69</v>
      </c>
      <c r="J60" s="13">
        <v>23</v>
      </c>
      <c r="K60" s="12">
        <v>35</v>
      </c>
      <c r="L60" s="57">
        <v>8</v>
      </c>
    </row>
    <row r="61" spans="1:12" ht="12.75">
      <c r="A61" s="15"/>
      <c r="B61" s="27"/>
      <c r="C61" s="28"/>
      <c r="D61" s="45"/>
      <c r="E61" s="28"/>
      <c r="F61" s="27"/>
      <c r="G61" s="12"/>
      <c r="H61" s="13"/>
      <c r="I61" s="12"/>
      <c r="J61" s="13"/>
      <c r="K61" s="12"/>
      <c r="L61" s="57"/>
    </row>
    <row r="62" spans="1:12" ht="18.75" thickBot="1">
      <c r="A62" s="14" t="s">
        <v>5</v>
      </c>
      <c r="B62" s="22">
        <f>SUM(B3:B60)</f>
        <v>68561</v>
      </c>
      <c r="C62" s="23">
        <f>SUM(C3:C60)</f>
        <v>62399</v>
      </c>
      <c r="D62" s="45">
        <f>(B62-C62)/B62</f>
        <v>0.08987616866731815</v>
      </c>
      <c r="E62" s="23">
        <f aca="true" t="shared" si="1" ref="E62:L62">SUM(E3:E60)</f>
        <v>59872</v>
      </c>
      <c r="F62" s="22">
        <f t="shared" si="1"/>
        <v>2524</v>
      </c>
      <c r="G62" s="42">
        <f t="shared" si="1"/>
        <v>22789</v>
      </c>
      <c r="H62" s="35">
        <f t="shared" si="1"/>
        <v>18701</v>
      </c>
      <c r="I62" s="36">
        <f t="shared" si="1"/>
        <v>6617</v>
      </c>
      <c r="J62" s="39">
        <f t="shared" si="1"/>
        <v>5581</v>
      </c>
      <c r="K62" s="40">
        <f t="shared" si="1"/>
        <v>5166</v>
      </c>
      <c r="L62" s="36">
        <f t="shared" si="1"/>
        <v>992</v>
      </c>
    </row>
    <row r="63" spans="1:12" ht="21" thickBot="1">
      <c r="A63" s="46"/>
      <c r="B63" s="47"/>
      <c r="C63" s="47"/>
      <c r="D63" s="47"/>
      <c r="E63" s="47"/>
      <c r="F63" s="47"/>
      <c r="G63" s="48">
        <f>G62/E62</f>
        <v>0.380628674505612</v>
      </c>
      <c r="H63" s="49">
        <f>H62/E62</f>
        <v>0.3123496793158739</v>
      </c>
      <c r="I63" s="50">
        <f>I62/E62</f>
        <v>0.11051910742918225</v>
      </c>
      <c r="J63" s="51">
        <f>J62/E62</f>
        <v>0.0932155264564404</v>
      </c>
      <c r="K63" s="52">
        <f>K62/E62</f>
        <v>0.08628407268840192</v>
      </c>
      <c r="L63" s="58">
        <f>L62/E62</f>
        <v>0.016568679850347406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F1">
      <pane ySplit="2" topLeftCell="BM53" activePane="bottomLeft" state="frozen"/>
      <selection pane="topLeft" activeCell="A1" sqref="A1"/>
      <selection pane="bottomLeft" activeCell="G63" sqref="G63"/>
    </sheetView>
  </sheetViews>
  <sheetFormatPr defaultColWidth="9.00390625" defaultRowHeight="12.75"/>
  <cols>
    <col min="1" max="1" width="17.00390625" style="0" customWidth="1"/>
    <col min="2" max="2" width="10.625" style="0" customWidth="1"/>
    <col min="3" max="3" width="9.625" style="0" customWidth="1"/>
    <col min="7" max="9" width="11.25390625" style="0" customWidth="1"/>
    <col min="10" max="10" width="15.625" style="0" customWidth="1"/>
    <col min="11" max="11" width="15.75390625" style="0" customWidth="1"/>
    <col min="12" max="12" width="15.375" style="41" customWidth="1"/>
    <col min="13" max="13" width="14.375" style="0" customWidth="1"/>
  </cols>
  <sheetData>
    <row r="1" spans="1:13" ht="23.25">
      <c r="A1" s="79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51">
      <c r="A2" s="63"/>
      <c r="B2" s="21" t="s">
        <v>65</v>
      </c>
      <c r="C2" s="19" t="s">
        <v>66</v>
      </c>
      <c r="D2" s="21" t="s">
        <v>67</v>
      </c>
      <c r="E2" s="61" t="s">
        <v>68</v>
      </c>
      <c r="F2" s="21" t="s">
        <v>69</v>
      </c>
      <c r="G2" s="42" t="s">
        <v>81</v>
      </c>
      <c r="H2" s="35" t="s">
        <v>1</v>
      </c>
      <c r="I2" s="36" t="s">
        <v>82</v>
      </c>
      <c r="J2" s="38" t="s">
        <v>70</v>
      </c>
      <c r="K2" s="62" t="s">
        <v>78</v>
      </c>
      <c r="L2" s="56" t="s">
        <v>83</v>
      </c>
      <c r="M2" s="64" t="s">
        <v>84</v>
      </c>
    </row>
    <row r="3" spans="1:13" ht="12.75">
      <c r="A3" s="65" t="s">
        <v>6</v>
      </c>
      <c r="B3" s="27">
        <v>5151</v>
      </c>
      <c r="C3" s="28">
        <v>4362</v>
      </c>
      <c r="D3" s="45">
        <f aca="true" t="shared" si="0" ref="D3:D60">(B3-C3)/B3</f>
        <v>0.15317414094350612</v>
      </c>
      <c r="E3" s="28">
        <v>4178</v>
      </c>
      <c r="F3" s="27">
        <v>184</v>
      </c>
      <c r="G3" s="53">
        <v>1103</v>
      </c>
      <c r="H3" s="54">
        <v>1172</v>
      </c>
      <c r="I3" s="53">
        <v>646</v>
      </c>
      <c r="J3" s="54">
        <v>807</v>
      </c>
      <c r="K3" s="53">
        <v>320</v>
      </c>
      <c r="L3" s="57">
        <v>69</v>
      </c>
      <c r="M3" s="66">
        <v>61</v>
      </c>
    </row>
    <row r="4" spans="1:13" ht="12.75">
      <c r="A4" s="65" t="s">
        <v>7</v>
      </c>
      <c r="B4" s="27">
        <v>2715</v>
      </c>
      <c r="C4" s="28">
        <v>2406</v>
      </c>
      <c r="D4" s="45">
        <f t="shared" si="0"/>
        <v>0.1138121546961326</v>
      </c>
      <c r="E4" s="28">
        <v>2260</v>
      </c>
      <c r="F4" s="27">
        <v>146</v>
      </c>
      <c r="G4" s="12">
        <v>809</v>
      </c>
      <c r="H4" s="13">
        <v>691</v>
      </c>
      <c r="I4" s="12">
        <v>302</v>
      </c>
      <c r="J4" s="13">
        <v>175</v>
      </c>
      <c r="K4" s="12">
        <v>192</v>
      </c>
      <c r="L4" s="57">
        <v>42</v>
      </c>
      <c r="M4" s="66">
        <v>49</v>
      </c>
    </row>
    <row r="5" spans="1:13" ht="12.75">
      <c r="A5" s="65" t="s">
        <v>8</v>
      </c>
      <c r="B5" s="27">
        <v>2907</v>
      </c>
      <c r="C5" s="28">
        <v>2652</v>
      </c>
      <c r="D5" s="45">
        <f t="shared" si="0"/>
        <v>0.08771929824561403</v>
      </c>
      <c r="E5" s="28">
        <v>2575</v>
      </c>
      <c r="F5" s="27">
        <v>77</v>
      </c>
      <c r="G5" s="12">
        <v>737</v>
      </c>
      <c r="H5" s="13">
        <v>582</v>
      </c>
      <c r="I5" s="12">
        <v>595</v>
      </c>
      <c r="J5" s="13">
        <v>360</v>
      </c>
      <c r="K5" s="12">
        <v>233</v>
      </c>
      <c r="L5" s="57">
        <v>29</v>
      </c>
      <c r="M5" s="66">
        <v>39</v>
      </c>
    </row>
    <row r="6" spans="1:13" ht="12.75">
      <c r="A6" s="65" t="s">
        <v>9</v>
      </c>
      <c r="B6" s="27">
        <v>2332</v>
      </c>
      <c r="C6" s="28">
        <v>2137</v>
      </c>
      <c r="D6" s="45">
        <f t="shared" si="0"/>
        <v>0.08361921097770154</v>
      </c>
      <c r="E6" s="28">
        <v>2053</v>
      </c>
      <c r="F6" s="27">
        <v>84</v>
      </c>
      <c r="G6" s="12">
        <v>566</v>
      </c>
      <c r="H6" s="13">
        <v>475</v>
      </c>
      <c r="I6" s="12">
        <v>319</v>
      </c>
      <c r="J6" s="13">
        <v>184</v>
      </c>
      <c r="K6" s="12">
        <v>445</v>
      </c>
      <c r="L6" s="57">
        <v>17</v>
      </c>
      <c r="M6" s="66">
        <v>47</v>
      </c>
    </row>
    <row r="7" spans="1:13" ht="12.75">
      <c r="A7" s="65" t="s">
        <v>10</v>
      </c>
      <c r="B7" s="27">
        <v>2981</v>
      </c>
      <c r="C7" s="28">
        <v>2683</v>
      </c>
      <c r="D7" s="45">
        <f t="shared" si="0"/>
        <v>0.09996645420999664</v>
      </c>
      <c r="E7" s="28">
        <v>2577</v>
      </c>
      <c r="F7" s="27">
        <v>106</v>
      </c>
      <c r="G7" s="12">
        <v>647</v>
      </c>
      <c r="H7" s="13">
        <v>617</v>
      </c>
      <c r="I7" s="12">
        <v>259</v>
      </c>
      <c r="J7" s="13">
        <v>554</v>
      </c>
      <c r="K7" s="12">
        <v>425</v>
      </c>
      <c r="L7" s="57">
        <v>34</v>
      </c>
      <c r="M7" s="66">
        <v>41</v>
      </c>
    </row>
    <row r="8" spans="1:13" ht="12.75">
      <c r="A8" s="65" t="s">
        <v>11</v>
      </c>
      <c r="B8" s="27">
        <v>2329</v>
      </c>
      <c r="C8" s="28">
        <v>1978</v>
      </c>
      <c r="D8" s="45">
        <f t="shared" si="0"/>
        <v>0.15070845856590812</v>
      </c>
      <c r="E8" s="28">
        <v>1879</v>
      </c>
      <c r="F8" s="27">
        <v>96</v>
      </c>
      <c r="G8" s="12">
        <v>467</v>
      </c>
      <c r="H8" s="13">
        <v>475</v>
      </c>
      <c r="I8" s="12">
        <v>463</v>
      </c>
      <c r="J8" s="13">
        <v>293</v>
      </c>
      <c r="K8" s="12">
        <v>134</v>
      </c>
      <c r="L8" s="57">
        <v>25</v>
      </c>
      <c r="M8" s="66">
        <v>22</v>
      </c>
    </row>
    <row r="9" spans="1:13" ht="12.75">
      <c r="A9" s="65" t="s">
        <v>12</v>
      </c>
      <c r="B9" s="27">
        <v>992</v>
      </c>
      <c r="C9" s="28">
        <v>852</v>
      </c>
      <c r="D9" s="45">
        <f t="shared" si="0"/>
        <v>0.14112903225806453</v>
      </c>
      <c r="E9" s="28">
        <v>816</v>
      </c>
      <c r="F9" s="27">
        <v>36</v>
      </c>
      <c r="G9" s="12">
        <v>170</v>
      </c>
      <c r="H9" s="13">
        <v>312</v>
      </c>
      <c r="I9" s="12">
        <v>116</v>
      </c>
      <c r="J9" s="13">
        <v>91</v>
      </c>
      <c r="K9" s="12">
        <v>92</v>
      </c>
      <c r="L9" s="57">
        <v>23</v>
      </c>
      <c r="M9" s="66">
        <v>12</v>
      </c>
    </row>
    <row r="10" spans="1:13" ht="12.75">
      <c r="A10" s="65" t="s">
        <v>13</v>
      </c>
      <c r="B10" s="27">
        <v>1667</v>
      </c>
      <c r="C10" s="28">
        <v>1543</v>
      </c>
      <c r="D10" s="45">
        <f t="shared" si="0"/>
        <v>0.07438512297540492</v>
      </c>
      <c r="E10" s="28">
        <v>1479</v>
      </c>
      <c r="F10" s="27">
        <v>64</v>
      </c>
      <c r="G10" s="12">
        <v>544</v>
      </c>
      <c r="H10" s="13">
        <v>652</v>
      </c>
      <c r="I10" s="12">
        <v>82</v>
      </c>
      <c r="J10" s="13">
        <v>89</v>
      </c>
      <c r="K10" s="12">
        <v>79</v>
      </c>
      <c r="L10" s="57">
        <v>15</v>
      </c>
      <c r="M10" s="66">
        <v>18</v>
      </c>
    </row>
    <row r="11" spans="1:13" ht="12.75">
      <c r="A11" s="65" t="s">
        <v>14</v>
      </c>
      <c r="B11" s="27">
        <v>614</v>
      </c>
      <c r="C11" s="28">
        <v>586</v>
      </c>
      <c r="D11" s="45">
        <f t="shared" si="0"/>
        <v>0.04560260586319218</v>
      </c>
      <c r="E11" s="28">
        <v>574</v>
      </c>
      <c r="F11" s="27">
        <v>12</v>
      </c>
      <c r="G11" s="12">
        <v>260</v>
      </c>
      <c r="H11" s="13">
        <v>221</v>
      </c>
      <c r="I11" s="12">
        <v>34</v>
      </c>
      <c r="J11" s="13">
        <v>24</v>
      </c>
      <c r="K11" s="12">
        <v>24</v>
      </c>
      <c r="L11" s="57">
        <v>4</v>
      </c>
      <c r="M11" s="66">
        <v>7</v>
      </c>
    </row>
    <row r="12" spans="1:13" ht="12.75">
      <c r="A12" s="65" t="s">
        <v>15</v>
      </c>
      <c r="B12" s="27">
        <v>599</v>
      </c>
      <c r="C12" s="28">
        <v>547</v>
      </c>
      <c r="D12" s="45">
        <f t="shared" si="0"/>
        <v>0.08681135225375626</v>
      </c>
      <c r="E12" s="28">
        <v>531</v>
      </c>
      <c r="F12" s="27">
        <v>16</v>
      </c>
      <c r="G12" s="12">
        <v>179</v>
      </c>
      <c r="H12" s="13">
        <v>271</v>
      </c>
      <c r="I12" s="12">
        <v>28</v>
      </c>
      <c r="J12" s="13">
        <v>18</v>
      </c>
      <c r="K12" s="12">
        <v>21</v>
      </c>
      <c r="L12" s="57">
        <v>7</v>
      </c>
      <c r="M12" s="66">
        <v>7</v>
      </c>
    </row>
    <row r="13" spans="1:13" ht="12.75">
      <c r="A13" s="65" t="s">
        <v>16</v>
      </c>
      <c r="B13" s="27">
        <v>561</v>
      </c>
      <c r="C13" s="28">
        <v>537</v>
      </c>
      <c r="D13" s="45">
        <f t="shared" si="0"/>
        <v>0.0427807486631016</v>
      </c>
      <c r="E13" s="28">
        <v>514</v>
      </c>
      <c r="F13" s="27">
        <v>23</v>
      </c>
      <c r="G13" s="12">
        <v>196</v>
      </c>
      <c r="H13" s="13">
        <v>192</v>
      </c>
      <c r="I13" s="12">
        <v>68</v>
      </c>
      <c r="J13" s="13">
        <v>23</v>
      </c>
      <c r="K13" s="12">
        <v>29</v>
      </c>
      <c r="L13" s="57">
        <v>2</v>
      </c>
      <c r="M13" s="66">
        <v>4</v>
      </c>
    </row>
    <row r="14" spans="1:13" ht="12.75">
      <c r="A14" s="65" t="s">
        <v>17</v>
      </c>
      <c r="B14" s="27">
        <v>2201</v>
      </c>
      <c r="C14" s="28">
        <v>2119</v>
      </c>
      <c r="D14" s="45">
        <f t="shared" si="0"/>
        <v>0.0372557928214448</v>
      </c>
      <c r="E14" s="28">
        <v>2015</v>
      </c>
      <c r="F14" s="27">
        <v>104</v>
      </c>
      <c r="G14" s="12">
        <v>954</v>
      </c>
      <c r="H14" s="13">
        <v>692</v>
      </c>
      <c r="I14" s="12">
        <v>103</v>
      </c>
      <c r="J14" s="13">
        <v>157</v>
      </c>
      <c r="K14" s="12">
        <v>60</v>
      </c>
      <c r="L14" s="57">
        <v>30</v>
      </c>
      <c r="M14" s="66">
        <v>19</v>
      </c>
    </row>
    <row r="15" spans="1:13" ht="12.75">
      <c r="A15" s="65" t="s">
        <v>18</v>
      </c>
      <c r="B15" s="27">
        <v>912</v>
      </c>
      <c r="C15" s="28">
        <v>842</v>
      </c>
      <c r="D15" s="45">
        <f t="shared" si="0"/>
        <v>0.07675438596491228</v>
      </c>
      <c r="E15" s="28">
        <v>822</v>
      </c>
      <c r="F15" s="27">
        <v>20</v>
      </c>
      <c r="G15" s="12">
        <v>272</v>
      </c>
      <c r="H15" s="13">
        <v>321</v>
      </c>
      <c r="I15" s="12">
        <v>111</v>
      </c>
      <c r="J15" s="13">
        <v>28</v>
      </c>
      <c r="K15" s="12">
        <v>75</v>
      </c>
      <c r="L15" s="57">
        <v>7</v>
      </c>
      <c r="M15" s="66">
        <v>8</v>
      </c>
    </row>
    <row r="16" spans="1:13" ht="12.75">
      <c r="A16" s="65" t="s">
        <v>19</v>
      </c>
      <c r="B16" s="27">
        <v>226</v>
      </c>
      <c r="C16" s="28">
        <v>218</v>
      </c>
      <c r="D16" s="45">
        <f t="shared" si="0"/>
        <v>0.035398230088495575</v>
      </c>
      <c r="E16" s="28">
        <v>212</v>
      </c>
      <c r="F16" s="27">
        <v>6</v>
      </c>
      <c r="G16" s="12">
        <v>74</v>
      </c>
      <c r="H16" s="13">
        <v>105</v>
      </c>
      <c r="I16" s="12">
        <v>25</v>
      </c>
      <c r="J16" s="13">
        <v>1</v>
      </c>
      <c r="K16" s="12">
        <v>4</v>
      </c>
      <c r="L16" s="57">
        <v>2</v>
      </c>
      <c r="M16" s="66">
        <v>1</v>
      </c>
    </row>
    <row r="17" spans="1:13" ht="12.75">
      <c r="A17" s="65" t="s">
        <v>20</v>
      </c>
      <c r="B17" s="27">
        <v>802</v>
      </c>
      <c r="C17" s="28">
        <v>774</v>
      </c>
      <c r="D17" s="45">
        <f t="shared" si="0"/>
        <v>0.034912718204488775</v>
      </c>
      <c r="E17" s="28">
        <v>751</v>
      </c>
      <c r="F17" s="27">
        <v>23</v>
      </c>
      <c r="G17" s="12">
        <v>347</v>
      </c>
      <c r="H17" s="13">
        <v>281</v>
      </c>
      <c r="I17" s="12">
        <v>26</v>
      </c>
      <c r="J17" s="13">
        <v>61</v>
      </c>
      <c r="K17" s="12">
        <v>13</v>
      </c>
      <c r="L17" s="57">
        <v>12</v>
      </c>
      <c r="M17" s="66">
        <v>11</v>
      </c>
    </row>
    <row r="18" spans="1:13" ht="12.75">
      <c r="A18" s="65" t="s">
        <v>21</v>
      </c>
      <c r="B18" s="27">
        <v>1562</v>
      </c>
      <c r="C18" s="28">
        <v>1388</v>
      </c>
      <c r="D18" s="45">
        <f t="shared" si="0"/>
        <v>0.11139564660691421</v>
      </c>
      <c r="E18" s="28">
        <v>1315</v>
      </c>
      <c r="F18" s="27">
        <v>73</v>
      </c>
      <c r="G18" s="12">
        <v>465</v>
      </c>
      <c r="H18" s="13">
        <v>439</v>
      </c>
      <c r="I18" s="12">
        <v>157</v>
      </c>
      <c r="J18" s="13">
        <v>109</v>
      </c>
      <c r="K18" s="12">
        <v>100</v>
      </c>
      <c r="L18" s="57">
        <v>33</v>
      </c>
      <c r="M18" s="66">
        <v>12</v>
      </c>
    </row>
    <row r="19" spans="1:13" ht="12.75">
      <c r="A19" s="65" t="s">
        <v>22</v>
      </c>
      <c r="B19" s="27">
        <v>1026</v>
      </c>
      <c r="C19" s="28">
        <v>924</v>
      </c>
      <c r="D19" s="45">
        <f t="shared" si="0"/>
        <v>0.09941520467836257</v>
      </c>
      <c r="E19" s="28">
        <v>897</v>
      </c>
      <c r="F19" s="27">
        <v>27</v>
      </c>
      <c r="G19" s="12">
        <v>336</v>
      </c>
      <c r="H19" s="13">
        <v>371</v>
      </c>
      <c r="I19" s="12">
        <v>123</v>
      </c>
      <c r="J19" s="13">
        <v>25</v>
      </c>
      <c r="K19" s="12">
        <v>19</v>
      </c>
      <c r="L19" s="57">
        <v>8</v>
      </c>
      <c r="M19" s="66">
        <v>15</v>
      </c>
    </row>
    <row r="20" spans="1:13" ht="12.75">
      <c r="A20" s="65" t="s">
        <v>23</v>
      </c>
      <c r="B20" s="27">
        <v>1470</v>
      </c>
      <c r="C20" s="28">
        <v>1364</v>
      </c>
      <c r="D20" s="45">
        <f t="shared" si="0"/>
        <v>0.07210884353741497</v>
      </c>
      <c r="E20" s="28">
        <v>1326</v>
      </c>
      <c r="F20" s="27">
        <v>38</v>
      </c>
      <c r="G20" s="12">
        <v>503</v>
      </c>
      <c r="H20" s="13">
        <v>466</v>
      </c>
      <c r="I20" s="12">
        <v>167</v>
      </c>
      <c r="J20" s="13">
        <v>52</v>
      </c>
      <c r="K20" s="12">
        <v>99</v>
      </c>
      <c r="L20" s="57">
        <v>18</v>
      </c>
      <c r="M20" s="66">
        <v>21</v>
      </c>
    </row>
    <row r="21" spans="1:13" ht="12.75">
      <c r="A21" s="65" t="s">
        <v>24</v>
      </c>
      <c r="B21" s="27">
        <v>184</v>
      </c>
      <c r="C21" s="28">
        <v>147</v>
      </c>
      <c r="D21" s="45">
        <f t="shared" si="0"/>
        <v>0.20108695652173914</v>
      </c>
      <c r="E21" s="28">
        <v>140</v>
      </c>
      <c r="F21" s="27">
        <v>7</v>
      </c>
      <c r="G21" s="12">
        <v>73</v>
      </c>
      <c r="H21" s="13">
        <v>34</v>
      </c>
      <c r="I21" s="12">
        <v>11</v>
      </c>
      <c r="J21" s="13">
        <v>8</v>
      </c>
      <c r="K21" s="12">
        <v>9</v>
      </c>
      <c r="L21" s="57">
        <v>2</v>
      </c>
      <c r="M21" s="66">
        <v>3</v>
      </c>
    </row>
    <row r="22" spans="1:13" ht="12.75">
      <c r="A22" s="65" t="s">
        <v>25</v>
      </c>
      <c r="B22" s="27">
        <v>344</v>
      </c>
      <c r="C22" s="28">
        <v>315</v>
      </c>
      <c r="D22" s="45">
        <f t="shared" si="0"/>
        <v>0.08430232558139535</v>
      </c>
      <c r="E22" s="28">
        <v>308</v>
      </c>
      <c r="F22" s="27">
        <v>7</v>
      </c>
      <c r="G22" s="12">
        <v>119</v>
      </c>
      <c r="H22" s="13">
        <v>110</v>
      </c>
      <c r="I22" s="12">
        <v>49</v>
      </c>
      <c r="J22" s="13">
        <v>6</v>
      </c>
      <c r="K22" s="12">
        <v>16</v>
      </c>
      <c r="L22" s="57">
        <v>7</v>
      </c>
      <c r="M22" s="66">
        <v>1</v>
      </c>
    </row>
    <row r="23" spans="1:13" ht="12.75">
      <c r="A23" s="65" t="s">
        <v>26</v>
      </c>
      <c r="B23" s="27">
        <v>1079</v>
      </c>
      <c r="C23" s="28">
        <v>994</v>
      </c>
      <c r="D23" s="45">
        <f t="shared" si="0"/>
        <v>0.07877664504170528</v>
      </c>
      <c r="E23" s="28">
        <v>966</v>
      </c>
      <c r="F23" s="27">
        <v>28</v>
      </c>
      <c r="G23" s="12">
        <v>351</v>
      </c>
      <c r="H23" s="13">
        <v>419</v>
      </c>
      <c r="I23" s="12">
        <v>104</v>
      </c>
      <c r="J23" s="13">
        <v>35</v>
      </c>
      <c r="K23" s="12">
        <v>37</v>
      </c>
      <c r="L23" s="57">
        <v>6</v>
      </c>
      <c r="M23" s="66">
        <v>14</v>
      </c>
    </row>
    <row r="24" spans="1:13" ht="12.75">
      <c r="A24" s="65" t="s">
        <v>27</v>
      </c>
      <c r="B24" s="27">
        <v>1258</v>
      </c>
      <c r="C24" s="28">
        <v>1177</v>
      </c>
      <c r="D24" s="45">
        <f t="shared" si="0"/>
        <v>0.0643879173290938</v>
      </c>
      <c r="E24" s="28">
        <v>1148</v>
      </c>
      <c r="F24" s="27">
        <v>29</v>
      </c>
      <c r="G24" s="12">
        <v>366</v>
      </c>
      <c r="H24" s="13">
        <v>493</v>
      </c>
      <c r="I24" s="12">
        <v>151</v>
      </c>
      <c r="J24" s="13">
        <v>87</v>
      </c>
      <c r="K24" s="12">
        <v>28</v>
      </c>
      <c r="L24" s="57">
        <v>6</v>
      </c>
      <c r="M24" s="66">
        <v>17</v>
      </c>
    </row>
    <row r="25" spans="1:13" ht="12.75">
      <c r="A25" s="65" t="s">
        <v>28</v>
      </c>
      <c r="B25" s="27">
        <v>2137</v>
      </c>
      <c r="C25" s="28">
        <v>1988</v>
      </c>
      <c r="D25" s="45">
        <f t="shared" si="0"/>
        <v>0.06972391202620495</v>
      </c>
      <c r="E25" s="28">
        <v>1905</v>
      </c>
      <c r="F25" s="27">
        <v>83</v>
      </c>
      <c r="G25" s="12">
        <v>844</v>
      </c>
      <c r="H25" s="13">
        <v>608</v>
      </c>
      <c r="I25" s="12">
        <v>99</v>
      </c>
      <c r="J25" s="13">
        <v>157</v>
      </c>
      <c r="K25" s="12">
        <v>160</v>
      </c>
      <c r="L25" s="57">
        <v>26</v>
      </c>
      <c r="M25" s="66">
        <v>11</v>
      </c>
    </row>
    <row r="26" spans="1:13" ht="12.75">
      <c r="A26" s="65" t="s">
        <v>29</v>
      </c>
      <c r="B26" s="27">
        <v>415</v>
      </c>
      <c r="C26" s="28">
        <v>388</v>
      </c>
      <c r="D26" s="45">
        <f t="shared" si="0"/>
        <v>0.06506024096385542</v>
      </c>
      <c r="E26" s="28">
        <v>377</v>
      </c>
      <c r="F26" s="27">
        <v>11</v>
      </c>
      <c r="G26" s="12">
        <v>190</v>
      </c>
      <c r="H26" s="13">
        <v>130</v>
      </c>
      <c r="I26" s="12">
        <v>30</v>
      </c>
      <c r="J26" s="13">
        <v>3</v>
      </c>
      <c r="K26" s="12">
        <v>18</v>
      </c>
      <c r="L26" s="57">
        <v>6</v>
      </c>
      <c r="M26" s="66">
        <v>0</v>
      </c>
    </row>
    <row r="27" spans="1:13" ht="12.75">
      <c r="A27" s="65" t="s">
        <v>30</v>
      </c>
      <c r="B27" s="27">
        <v>3289</v>
      </c>
      <c r="C27" s="28">
        <v>2975</v>
      </c>
      <c r="D27" s="45">
        <f t="shared" si="0"/>
        <v>0.09546974764366069</v>
      </c>
      <c r="E27" s="28">
        <v>2875</v>
      </c>
      <c r="F27" s="27">
        <v>89</v>
      </c>
      <c r="G27" s="12">
        <v>1017</v>
      </c>
      <c r="H27" s="13">
        <v>1064</v>
      </c>
      <c r="I27" s="12">
        <v>164</v>
      </c>
      <c r="J27" s="13">
        <v>388</v>
      </c>
      <c r="K27" s="12">
        <v>181</v>
      </c>
      <c r="L27" s="57">
        <v>26</v>
      </c>
      <c r="M27" s="66">
        <v>35</v>
      </c>
    </row>
    <row r="28" spans="1:13" ht="12.75">
      <c r="A28" s="65" t="s">
        <v>31</v>
      </c>
      <c r="B28" s="27">
        <v>3688</v>
      </c>
      <c r="C28" s="28">
        <v>3365</v>
      </c>
      <c r="D28" s="45">
        <f t="shared" si="0"/>
        <v>0.08758134490238612</v>
      </c>
      <c r="E28" s="28">
        <v>3276</v>
      </c>
      <c r="F28" s="27">
        <v>88</v>
      </c>
      <c r="G28" s="12">
        <v>1399</v>
      </c>
      <c r="H28" s="13">
        <v>1095</v>
      </c>
      <c r="I28" s="12">
        <v>100</v>
      </c>
      <c r="J28" s="13">
        <v>526</v>
      </c>
      <c r="K28" s="12">
        <v>96</v>
      </c>
      <c r="L28" s="57">
        <v>26</v>
      </c>
      <c r="M28" s="66">
        <v>32</v>
      </c>
    </row>
    <row r="29" spans="1:13" ht="12.75">
      <c r="A29" s="65" t="s">
        <v>32</v>
      </c>
      <c r="B29" s="27">
        <v>1258</v>
      </c>
      <c r="C29" s="28">
        <v>1165</v>
      </c>
      <c r="D29" s="45">
        <f t="shared" si="0"/>
        <v>0.0739268680445151</v>
      </c>
      <c r="E29" s="28">
        <v>1121</v>
      </c>
      <c r="F29" s="27">
        <v>44</v>
      </c>
      <c r="G29" s="12">
        <v>461</v>
      </c>
      <c r="H29" s="13">
        <v>420</v>
      </c>
      <c r="I29" s="12">
        <v>134</v>
      </c>
      <c r="J29" s="13">
        <v>23</v>
      </c>
      <c r="K29" s="12">
        <v>62</v>
      </c>
      <c r="L29" s="57">
        <v>17</v>
      </c>
      <c r="M29" s="66">
        <v>4</v>
      </c>
    </row>
    <row r="30" spans="1:13" ht="12.75">
      <c r="A30" s="65" t="s">
        <v>33</v>
      </c>
      <c r="B30" s="27">
        <v>958</v>
      </c>
      <c r="C30" s="28">
        <v>914</v>
      </c>
      <c r="D30" s="45">
        <f t="shared" si="0"/>
        <v>0.04592901878914405</v>
      </c>
      <c r="E30" s="28">
        <v>893</v>
      </c>
      <c r="F30" s="27">
        <v>21</v>
      </c>
      <c r="G30" s="12">
        <v>384</v>
      </c>
      <c r="H30" s="13">
        <v>338</v>
      </c>
      <c r="I30" s="12">
        <v>97</v>
      </c>
      <c r="J30" s="13">
        <v>29</v>
      </c>
      <c r="K30" s="12">
        <v>21</v>
      </c>
      <c r="L30" s="57">
        <v>15</v>
      </c>
      <c r="M30" s="66">
        <v>9</v>
      </c>
    </row>
    <row r="31" spans="1:13" ht="12.75">
      <c r="A31" s="65" t="s">
        <v>34</v>
      </c>
      <c r="B31" s="27">
        <v>1201</v>
      </c>
      <c r="C31" s="28">
        <v>1141</v>
      </c>
      <c r="D31" s="45">
        <f t="shared" si="0"/>
        <v>0.04995836802664446</v>
      </c>
      <c r="E31" s="28">
        <v>1112</v>
      </c>
      <c r="F31" s="27">
        <v>29</v>
      </c>
      <c r="G31" s="12">
        <v>416</v>
      </c>
      <c r="H31" s="13">
        <v>536</v>
      </c>
      <c r="I31" s="12">
        <v>75</v>
      </c>
      <c r="J31" s="13">
        <v>24</v>
      </c>
      <c r="K31" s="12">
        <v>41</v>
      </c>
      <c r="L31" s="57">
        <v>14</v>
      </c>
      <c r="M31" s="66">
        <v>6</v>
      </c>
    </row>
    <row r="32" spans="1:13" ht="12.75">
      <c r="A32" s="67" t="s">
        <v>35</v>
      </c>
      <c r="B32" s="27">
        <v>468</v>
      </c>
      <c r="C32" s="28">
        <v>446</v>
      </c>
      <c r="D32" s="45">
        <f t="shared" si="0"/>
        <v>0.04700854700854701</v>
      </c>
      <c r="E32" s="28">
        <v>432</v>
      </c>
      <c r="F32" s="27">
        <v>14</v>
      </c>
      <c r="G32" s="12">
        <v>120</v>
      </c>
      <c r="H32" s="13">
        <v>223</v>
      </c>
      <c r="I32" s="12">
        <v>9</v>
      </c>
      <c r="J32" s="13">
        <v>17</v>
      </c>
      <c r="K32" s="12">
        <v>58</v>
      </c>
      <c r="L32" s="57">
        <v>1</v>
      </c>
      <c r="M32" s="66">
        <v>4</v>
      </c>
    </row>
    <row r="33" spans="1:13" ht="12.75">
      <c r="A33" s="65" t="s">
        <v>36</v>
      </c>
      <c r="B33" s="27">
        <v>855</v>
      </c>
      <c r="C33" s="28">
        <v>757</v>
      </c>
      <c r="D33" s="45">
        <f t="shared" si="0"/>
        <v>0.11461988304093568</v>
      </c>
      <c r="E33" s="28">
        <v>730</v>
      </c>
      <c r="F33" s="27">
        <v>27</v>
      </c>
      <c r="G33" s="12">
        <v>364</v>
      </c>
      <c r="H33" s="13">
        <v>200</v>
      </c>
      <c r="I33" s="12">
        <v>55</v>
      </c>
      <c r="J33" s="13">
        <v>62</v>
      </c>
      <c r="K33" s="12">
        <v>35</v>
      </c>
      <c r="L33" s="57">
        <v>6</v>
      </c>
      <c r="M33" s="66">
        <v>8</v>
      </c>
    </row>
    <row r="34" spans="1:13" ht="12.75">
      <c r="A34" s="65" t="s">
        <v>37</v>
      </c>
      <c r="B34" s="27">
        <v>302</v>
      </c>
      <c r="C34" s="28">
        <v>281</v>
      </c>
      <c r="D34" s="45">
        <f t="shared" si="0"/>
        <v>0.0695364238410596</v>
      </c>
      <c r="E34" s="28">
        <v>265</v>
      </c>
      <c r="F34" s="27">
        <v>16</v>
      </c>
      <c r="G34" s="12">
        <v>97</v>
      </c>
      <c r="H34" s="13">
        <v>87</v>
      </c>
      <c r="I34" s="12">
        <v>46</v>
      </c>
      <c r="J34" s="13">
        <v>16</v>
      </c>
      <c r="K34" s="12">
        <v>9</v>
      </c>
      <c r="L34" s="57">
        <v>6</v>
      </c>
      <c r="M34" s="66">
        <v>4</v>
      </c>
    </row>
    <row r="35" spans="1:13" ht="12.75">
      <c r="A35" s="65" t="s">
        <v>38</v>
      </c>
      <c r="B35" s="27">
        <v>694</v>
      </c>
      <c r="C35" s="28">
        <v>604</v>
      </c>
      <c r="D35" s="45">
        <f t="shared" si="0"/>
        <v>0.12968299711815562</v>
      </c>
      <c r="E35" s="28">
        <v>586</v>
      </c>
      <c r="F35" s="27">
        <v>18</v>
      </c>
      <c r="G35" s="12">
        <v>194</v>
      </c>
      <c r="H35" s="13">
        <v>287</v>
      </c>
      <c r="I35" s="12">
        <v>17</v>
      </c>
      <c r="J35" s="13">
        <v>44</v>
      </c>
      <c r="K35" s="12">
        <v>28</v>
      </c>
      <c r="L35" s="57">
        <v>9</v>
      </c>
      <c r="M35" s="66">
        <v>7</v>
      </c>
    </row>
    <row r="36" spans="1:13" ht="12.75">
      <c r="A36" s="65" t="s">
        <v>39</v>
      </c>
      <c r="B36" s="27">
        <v>1240</v>
      </c>
      <c r="C36" s="28">
        <v>1125</v>
      </c>
      <c r="D36" s="45">
        <f t="shared" si="0"/>
        <v>0.09274193548387097</v>
      </c>
      <c r="E36" s="28">
        <v>1086</v>
      </c>
      <c r="F36" s="27">
        <v>39</v>
      </c>
      <c r="G36" s="12">
        <v>384</v>
      </c>
      <c r="H36" s="13">
        <v>458</v>
      </c>
      <c r="I36" s="12">
        <v>133</v>
      </c>
      <c r="J36" s="13">
        <v>6</v>
      </c>
      <c r="K36" s="12">
        <v>55</v>
      </c>
      <c r="L36" s="57">
        <v>11</v>
      </c>
      <c r="M36" s="66">
        <v>39</v>
      </c>
    </row>
    <row r="37" spans="1:13" ht="12.75">
      <c r="A37" s="65" t="s">
        <v>40</v>
      </c>
      <c r="B37" s="27">
        <v>886</v>
      </c>
      <c r="C37" s="28">
        <v>811</v>
      </c>
      <c r="D37" s="45">
        <f t="shared" si="0"/>
        <v>0.08465011286681716</v>
      </c>
      <c r="E37" s="28">
        <v>780</v>
      </c>
      <c r="F37" s="27">
        <v>31</v>
      </c>
      <c r="G37" s="12">
        <v>304</v>
      </c>
      <c r="H37" s="13">
        <v>320</v>
      </c>
      <c r="I37" s="12">
        <v>49</v>
      </c>
      <c r="J37" s="13">
        <v>38</v>
      </c>
      <c r="K37" s="12">
        <v>42</v>
      </c>
      <c r="L37" s="57">
        <v>21</v>
      </c>
      <c r="M37" s="66">
        <v>6</v>
      </c>
    </row>
    <row r="38" spans="1:13" ht="12.75">
      <c r="A38" s="65" t="s">
        <v>41</v>
      </c>
      <c r="B38" s="27">
        <v>922</v>
      </c>
      <c r="C38" s="28">
        <v>838</v>
      </c>
      <c r="D38" s="45">
        <f t="shared" si="0"/>
        <v>0.0911062906724512</v>
      </c>
      <c r="E38" s="28">
        <v>798</v>
      </c>
      <c r="F38" s="27">
        <v>40</v>
      </c>
      <c r="G38" s="12">
        <v>225</v>
      </c>
      <c r="H38" s="13">
        <v>255</v>
      </c>
      <c r="I38" s="12">
        <v>148</v>
      </c>
      <c r="J38" s="13">
        <v>69</v>
      </c>
      <c r="K38" s="12">
        <v>58</v>
      </c>
      <c r="L38" s="57">
        <v>28</v>
      </c>
      <c r="M38" s="66">
        <v>15</v>
      </c>
    </row>
    <row r="39" spans="1:13" ht="12.75">
      <c r="A39" s="65" t="s">
        <v>42</v>
      </c>
      <c r="B39" s="27">
        <v>609</v>
      </c>
      <c r="C39" s="28">
        <v>545</v>
      </c>
      <c r="D39" s="45">
        <f t="shared" si="0"/>
        <v>0.10509031198686371</v>
      </c>
      <c r="E39" s="28">
        <v>525</v>
      </c>
      <c r="F39" s="27">
        <v>20</v>
      </c>
      <c r="G39" s="12">
        <v>121</v>
      </c>
      <c r="H39" s="13">
        <v>244</v>
      </c>
      <c r="I39" s="12">
        <v>43</v>
      </c>
      <c r="J39" s="13">
        <v>33</v>
      </c>
      <c r="K39" s="12">
        <v>71</v>
      </c>
      <c r="L39" s="57">
        <v>6</v>
      </c>
      <c r="M39" s="66">
        <v>7</v>
      </c>
    </row>
    <row r="40" spans="1:13" ht="12.75">
      <c r="A40" s="65" t="s">
        <v>43</v>
      </c>
      <c r="B40" s="27">
        <v>2027</v>
      </c>
      <c r="C40" s="28">
        <v>1906</v>
      </c>
      <c r="D40" s="45">
        <f t="shared" si="0"/>
        <v>0.05969412925505673</v>
      </c>
      <c r="E40" s="28">
        <v>1855</v>
      </c>
      <c r="F40" s="27">
        <v>51</v>
      </c>
      <c r="G40" s="12">
        <v>737</v>
      </c>
      <c r="H40" s="13">
        <v>782</v>
      </c>
      <c r="I40" s="12">
        <v>182</v>
      </c>
      <c r="J40" s="13">
        <v>61</v>
      </c>
      <c r="K40" s="12">
        <v>60</v>
      </c>
      <c r="L40" s="57">
        <v>13</v>
      </c>
      <c r="M40" s="66">
        <v>20</v>
      </c>
    </row>
    <row r="41" spans="1:13" ht="12.75">
      <c r="A41" s="65" t="s">
        <v>44</v>
      </c>
      <c r="B41" s="27">
        <v>560</v>
      </c>
      <c r="C41" s="28">
        <v>527</v>
      </c>
      <c r="D41" s="45">
        <f t="shared" si="0"/>
        <v>0.05892857142857143</v>
      </c>
      <c r="E41" s="28">
        <v>504</v>
      </c>
      <c r="F41" s="27">
        <v>23</v>
      </c>
      <c r="G41" s="12">
        <v>273</v>
      </c>
      <c r="H41" s="13">
        <v>130</v>
      </c>
      <c r="I41" s="12">
        <v>33</v>
      </c>
      <c r="J41" s="13">
        <v>17</v>
      </c>
      <c r="K41" s="12">
        <v>42</v>
      </c>
      <c r="L41" s="57">
        <v>6</v>
      </c>
      <c r="M41" s="66">
        <v>3</v>
      </c>
    </row>
    <row r="42" spans="1:13" ht="12.75">
      <c r="A42" s="65" t="s">
        <v>45</v>
      </c>
      <c r="B42" s="27">
        <v>1095</v>
      </c>
      <c r="C42" s="28">
        <v>928</v>
      </c>
      <c r="D42" s="45">
        <f t="shared" si="0"/>
        <v>0.15251141552511416</v>
      </c>
      <c r="E42" s="28">
        <v>898</v>
      </c>
      <c r="F42" s="27">
        <v>30</v>
      </c>
      <c r="G42" s="12">
        <v>288</v>
      </c>
      <c r="H42" s="13">
        <v>297</v>
      </c>
      <c r="I42" s="12">
        <v>187</v>
      </c>
      <c r="J42" s="13">
        <v>63</v>
      </c>
      <c r="K42" s="12">
        <v>39</v>
      </c>
      <c r="L42" s="57">
        <v>11</v>
      </c>
      <c r="M42" s="66">
        <v>13</v>
      </c>
    </row>
    <row r="43" spans="1:13" ht="12.75">
      <c r="A43" s="65" t="s">
        <v>46</v>
      </c>
      <c r="B43" s="27">
        <v>201</v>
      </c>
      <c r="C43" s="28">
        <v>185</v>
      </c>
      <c r="D43" s="45">
        <f t="shared" si="0"/>
        <v>0.07960199004975124</v>
      </c>
      <c r="E43" s="28">
        <v>176</v>
      </c>
      <c r="F43" s="27">
        <v>9</v>
      </c>
      <c r="G43" s="12">
        <v>63</v>
      </c>
      <c r="H43" s="13">
        <v>59</v>
      </c>
      <c r="I43" s="12">
        <v>28</v>
      </c>
      <c r="J43" s="13">
        <v>17</v>
      </c>
      <c r="K43" s="12">
        <v>6</v>
      </c>
      <c r="L43" s="57">
        <v>2</v>
      </c>
      <c r="M43" s="66">
        <v>1</v>
      </c>
    </row>
    <row r="44" spans="1:13" ht="12.75">
      <c r="A44" s="65" t="s">
        <v>47</v>
      </c>
      <c r="B44" s="27">
        <v>1626</v>
      </c>
      <c r="C44" s="28">
        <v>1482</v>
      </c>
      <c r="D44" s="45">
        <f t="shared" si="0"/>
        <v>0.08856088560885608</v>
      </c>
      <c r="E44" s="28">
        <v>1450</v>
      </c>
      <c r="F44" s="27">
        <v>32</v>
      </c>
      <c r="G44" s="12">
        <v>477</v>
      </c>
      <c r="H44" s="13">
        <v>636</v>
      </c>
      <c r="I44" s="12">
        <v>126</v>
      </c>
      <c r="J44" s="13">
        <v>101</v>
      </c>
      <c r="K44" s="12">
        <v>74</v>
      </c>
      <c r="L44" s="57">
        <v>16</v>
      </c>
      <c r="M44" s="66">
        <v>20</v>
      </c>
    </row>
    <row r="45" spans="1:13" ht="12.75">
      <c r="A45" s="65" t="s">
        <v>48</v>
      </c>
      <c r="B45" s="27">
        <v>1007</v>
      </c>
      <c r="C45" s="28">
        <v>939</v>
      </c>
      <c r="D45" s="45">
        <f t="shared" si="0"/>
        <v>0.06752730883813307</v>
      </c>
      <c r="E45" s="28">
        <v>910</v>
      </c>
      <c r="F45" s="27">
        <v>29</v>
      </c>
      <c r="G45" s="12">
        <v>310</v>
      </c>
      <c r="H45" s="13">
        <v>373</v>
      </c>
      <c r="I45" s="12">
        <v>74</v>
      </c>
      <c r="J45" s="13">
        <v>49</v>
      </c>
      <c r="K45" s="12">
        <v>51</v>
      </c>
      <c r="L45" s="57">
        <v>34</v>
      </c>
      <c r="M45" s="66">
        <v>19</v>
      </c>
    </row>
    <row r="46" spans="1:13" ht="12.75">
      <c r="A46" s="65" t="s">
        <v>49</v>
      </c>
      <c r="B46" s="27">
        <v>670</v>
      </c>
      <c r="C46" s="28">
        <v>534</v>
      </c>
      <c r="D46" s="45">
        <f t="shared" si="0"/>
        <v>0.20298507462686566</v>
      </c>
      <c r="E46" s="28">
        <v>517</v>
      </c>
      <c r="F46" s="27">
        <v>17</v>
      </c>
      <c r="G46" s="12">
        <v>136</v>
      </c>
      <c r="H46" s="13">
        <v>225</v>
      </c>
      <c r="I46" s="12">
        <v>23</v>
      </c>
      <c r="J46" s="13">
        <v>42</v>
      </c>
      <c r="K46" s="12">
        <v>76</v>
      </c>
      <c r="L46" s="57">
        <v>9</v>
      </c>
      <c r="M46" s="66">
        <v>6</v>
      </c>
    </row>
    <row r="47" spans="1:13" ht="12.75">
      <c r="A47" s="65" t="s">
        <v>50</v>
      </c>
      <c r="B47" s="27">
        <v>1418</v>
      </c>
      <c r="C47" s="28">
        <v>1318</v>
      </c>
      <c r="D47" s="45">
        <f t="shared" si="0"/>
        <v>0.07052186177715092</v>
      </c>
      <c r="E47" s="28">
        <v>1280</v>
      </c>
      <c r="F47" s="27">
        <v>38</v>
      </c>
      <c r="G47" s="12">
        <v>497</v>
      </c>
      <c r="H47" s="13">
        <v>602</v>
      </c>
      <c r="I47" s="12">
        <v>33</v>
      </c>
      <c r="J47" s="13">
        <v>32</v>
      </c>
      <c r="K47" s="12">
        <v>61</v>
      </c>
      <c r="L47" s="57">
        <v>41</v>
      </c>
      <c r="M47" s="66">
        <v>14</v>
      </c>
    </row>
    <row r="48" spans="1:13" ht="12.75">
      <c r="A48" s="65" t="s">
        <v>51</v>
      </c>
      <c r="B48" s="27">
        <v>969</v>
      </c>
      <c r="C48" s="28">
        <v>941</v>
      </c>
      <c r="D48" s="45">
        <f t="shared" si="0"/>
        <v>0.02889576883384933</v>
      </c>
      <c r="E48" s="28">
        <v>923</v>
      </c>
      <c r="F48" s="27">
        <v>18</v>
      </c>
      <c r="G48" s="12">
        <v>294</v>
      </c>
      <c r="H48" s="13">
        <v>464</v>
      </c>
      <c r="I48" s="12">
        <v>41</v>
      </c>
      <c r="J48" s="13">
        <v>39</v>
      </c>
      <c r="K48" s="12">
        <v>69</v>
      </c>
      <c r="L48" s="57">
        <v>6</v>
      </c>
      <c r="M48" s="66">
        <v>10</v>
      </c>
    </row>
    <row r="49" spans="1:13" ht="12.75">
      <c r="A49" s="65" t="s">
        <v>52</v>
      </c>
      <c r="B49" s="27">
        <v>489</v>
      </c>
      <c r="C49" s="28">
        <v>459</v>
      </c>
      <c r="D49" s="45">
        <f t="shared" si="0"/>
        <v>0.06134969325153374</v>
      </c>
      <c r="E49" s="28">
        <v>451</v>
      </c>
      <c r="F49" s="27">
        <v>8</v>
      </c>
      <c r="G49" s="12">
        <v>185</v>
      </c>
      <c r="H49" s="13">
        <v>178</v>
      </c>
      <c r="I49" s="12">
        <v>37</v>
      </c>
      <c r="J49" s="13">
        <v>12</v>
      </c>
      <c r="K49" s="12">
        <v>33</v>
      </c>
      <c r="L49" s="57">
        <v>3</v>
      </c>
      <c r="M49" s="66">
        <v>3</v>
      </c>
    </row>
    <row r="50" spans="1:13" ht="12.75">
      <c r="A50" s="65" t="s">
        <v>53</v>
      </c>
      <c r="B50" s="27">
        <v>740</v>
      </c>
      <c r="C50" s="28">
        <v>698</v>
      </c>
      <c r="D50" s="45">
        <f t="shared" si="0"/>
        <v>0.05675675675675676</v>
      </c>
      <c r="E50" s="28">
        <v>669</v>
      </c>
      <c r="F50" s="27">
        <v>29</v>
      </c>
      <c r="G50" s="12">
        <v>282</v>
      </c>
      <c r="H50" s="13">
        <v>168</v>
      </c>
      <c r="I50" s="12">
        <v>26</v>
      </c>
      <c r="J50" s="13">
        <v>95</v>
      </c>
      <c r="K50" s="12">
        <v>79</v>
      </c>
      <c r="L50" s="57">
        <v>6</v>
      </c>
      <c r="M50" s="66">
        <v>13</v>
      </c>
    </row>
    <row r="51" spans="1:13" ht="12.75">
      <c r="A51" s="65" t="s">
        <v>54</v>
      </c>
      <c r="B51" s="27">
        <v>433</v>
      </c>
      <c r="C51" s="28">
        <v>413</v>
      </c>
      <c r="D51" s="45">
        <f t="shared" si="0"/>
        <v>0.046189376443418015</v>
      </c>
      <c r="E51" s="28">
        <v>401</v>
      </c>
      <c r="F51" s="27">
        <v>12</v>
      </c>
      <c r="G51" s="12">
        <v>137</v>
      </c>
      <c r="H51" s="13">
        <v>180</v>
      </c>
      <c r="I51" s="12">
        <v>51</v>
      </c>
      <c r="J51" s="13">
        <v>6</v>
      </c>
      <c r="K51" s="12">
        <v>10</v>
      </c>
      <c r="L51" s="57">
        <v>7</v>
      </c>
      <c r="M51" s="66">
        <v>10</v>
      </c>
    </row>
    <row r="52" spans="1:13" ht="12.75">
      <c r="A52" s="65" t="s">
        <v>55</v>
      </c>
      <c r="B52" s="27">
        <v>344</v>
      </c>
      <c r="C52" s="28">
        <v>315</v>
      </c>
      <c r="D52" s="45">
        <f t="shared" si="0"/>
        <v>0.08430232558139535</v>
      </c>
      <c r="E52" s="28">
        <v>303</v>
      </c>
      <c r="F52" s="27">
        <v>12</v>
      </c>
      <c r="G52" s="12">
        <v>84</v>
      </c>
      <c r="H52" s="13">
        <v>103</v>
      </c>
      <c r="I52" s="12">
        <v>42</v>
      </c>
      <c r="J52" s="13">
        <v>33</v>
      </c>
      <c r="K52" s="12">
        <v>33</v>
      </c>
      <c r="L52" s="57">
        <v>4</v>
      </c>
      <c r="M52" s="66">
        <v>4</v>
      </c>
    </row>
    <row r="53" spans="1:13" ht="12.75">
      <c r="A53" s="65" t="s">
        <v>56</v>
      </c>
      <c r="B53" s="27">
        <v>1389</v>
      </c>
      <c r="C53" s="28">
        <v>1319</v>
      </c>
      <c r="D53" s="45">
        <f t="shared" si="0"/>
        <v>0.0503959683225342</v>
      </c>
      <c r="E53" s="28">
        <v>1278</v>
      </c>
      <c r="F53" s="27">
        <v>41</v>
      </c>
      <c r="G53" s="12">
        <v>438</v>
      </c>
      <c r="H53" s="13">
        <v>590</v>
      </c>
      <c r="I53" s="12">
        <v>66</v>
      </c>
      <c r="J53" s="13">
        <v>60</v>
      </c>
      <c r="K53" s="12">
        <v>87</v>
      </c>
      <c r="L53" s="57">
        <v>18</v>
      </c>
      <c r="M53" s="66">
        <v>19</v>
      </c>
    </row>
    <row r="54" spans="1:13" ht="12.75">
      <c r="A54" s="65" t="s">
        <v>57</v>
      </c>
      <c r="B54" s="27">
        <v>1230</v>
      </c>
      <c r="C54" s="28">
        <v>1193</v>
      </c>
      <c r="D54" s="45">
        <f t="shared" si="0"/>
        <v>0.03008130081300813</v>
      </c>
      <c r="E54" s="28">
        <v>1161</v>
      </c>
      <c r="F54" s="27">
        <v>32</v>
      </c>
      <c r="G54" s="12">
        <v>459</v>
      </c>
      <c r="H54" s="13">
        <v>482</v>
      </c>
      <c r="I54" s="12">
        <v>149</v>
      </c>
      <c r="J54" s="13">
        <v>18</v>
      </c>
      <c r="K54" s="12">
        <v>37</v>
      </c>
      <c r="L54" s="57">
        <v>2</v>
      </c>
      <c r="M54" s="66">
        <v>14</v>
      </c>
    </row>
    <row r="55" spans="1:13" ht="12.75">
      <c r="A55" s="65" t="s">
        <v>58</v>
      </c>
      <c r="B55" s="27">
        <v>1055</v>
      </c>
      <c r="C55" s="28">
        <v>1021</v>
      </c>
      <c r="D55" s="45">
        <f t="shared" si="0"/>
        <v>0.03222748815165877</v>
      </c>
      <c r="E55" s="28">
        <v>995</v>
      </c>
      <c r="F55" s="27">
        <v>26</v>
      </c>
      <c r="G55" s="12">
        <v>442</v>
      </c>
      <c r="H55" s="13">
        <v>347</v>
      </c>
      <c r="I55" s="12">
        <v>121</v>
      </c>
      <c r="J55" s="13">
        <v>40</v>
      </c>
      <c r="K55" s="12">
        <v>26</v>
      </c>
      <c r="L55" s="57">
        <v>11</v>
      </c>
      <c r="M55" s="66">
        <v>8</v>
      </c>
    </row>
    <row r="56" spans="1:13" ht="12.75">
      <c r="A56" s="65" t="s">
        <v>59</v>
      </c>
      <c r="B56" s="27">
        <v>578</v>
      </c>
      <c r="C56" s="28">
        <v>559</v>
      </c>
      <c r="D56" s="45">
        <f t="shared" si="0"/>
        <v>0.0328719723183391</v>
      </c>
      <c r="E56" s="28">
        <v>541</v>
      </c>
      <c r="F56" s="27">
        <v>18</v>
      </c>
      <c r="G56" s="12">
        <v>188</v>
      </c>
      <c r="H56" s="13">
        <v>309</v>
      </c>
      <c r="I56" s="12">
        <v>19</v>
      </c>
      <c r="J56" s="13">
        <v>3</v>
      </c>
      <c r="K56" s="12">
        <v>13</v>
      </c>
      <c r="L56" s="57">
        <v>5</v>
      </c>
      <c r="M56" s="66">
        <v>4</v>
      </c>
    </row>
    <row r="57" spans="1:13" ht="12.75">
      <c r="A57" s="65" t="s">
        <v>60</v>
      </c>
      <c r="B57" s="27">
        <v>254</v>
      </c>
      <c r="C57" s="28">
        <v>236</v>
      </c>
      <c r="D57" s="45">
        <f t="shared" si="0"/>
        <v>0.07086614173228346</v>
      </c>
      <c r="E57" s="28">
        <v>229</v>
      </c>
      <c r="F57" s="27">
        <v>7</v>
      </c>
      <c r="G57" s="12">
        <v>58</v>
      </c>
      <c r="H57" s="13">
        <v>125</v>
      </c>
      <c r="I57" s="12">
        <v>20</v>
      </c>
      <c r="J57" s="13">
        <v>9</v>
      </c>
      <c r="K57" s="12">
        <v>11</v>
      </c>
      <c r="L57" s="57">
        <v>5</v>
      </c>
      <c r="M57" s="66">
        <v>1</v>
      </c>
    </row>
    <row r="58" spans="1:13" ht="12.75">
      <c r="A58" s="65" t="s">
        <v>61</v>
      </c>
      <c r="B58" s="27">
        <v>813</v>
      </c>
      <c r="C58" s="28">
        <v>726</v>
      </c>
      <c r="D58" s="45">
        <f t="shared" si="0"/>
        <v>0.1070110701107011</v>
      </c>
      <c r="E58" s="28">
        <v>702</v>
      </c>
      <c r="F58" s="27">
        <v>24</v>
      </c>
      <c r="G58" s="12">
        <v>245</v>
      </c>
      <c r="H58" s="13">
        <v>299</v>
      </c>
      <c r="I58" s="12">
        <v>42</v>
      </c>
      <c r="J58" s="13">
        <v>55</v>
      </c>
      <c r="K58" s="12">
        <v>43</v>
      </c>
      <c r="L58" s="57">
        <v>9</v>
      </c>
      <c r="M58" s="66">
        <v>9</v>
      </c>
    </row>
    <row r="59" spans="1:13" ht="12.75">
      <c r="A59" s="65" t="s">
        <v>62</v>
      </c>
      <c r="B59" s="27">
        <v>1259</v>
      </c>
      <c r="C59" s="28">
        <v>1133</v>
      </c>
      <c r="D59" s="45">
        <f t="shared" si="0"/>
        <v>0.10007942811755362</v>
      </c>
      <c r="E59" s="28">
        <v>1089</v>
      </c>
      <c r="F59" s="27">
        <v>44</v>
      </c>
      <c r="G59" s="12">
        <v>359</v>
      </c>
      <c r="H59" s="13">
        <v>260</v>
      </c>
      <c r="I59" s="12">
        <v>152</v>
      </c>
      <c r="J59" s="13">
        <v>179</v>
      </c>
      <c r="K59" s="12">
        <v>81</v>
      </c>
      <c r="L59" s="57">
        <v>43</v>
      </c>
      <c r="M59" s="66">
        <v>15</v>
      </c>
    </row>
    <row r="60" spans="1:13" ht="12.75">
      <c r="A60" s="65" t="s">
        <v>63</v>
      </c>
      <c r="B60" s="27">
        <v>443</v>
      </c>
      <c r="C60" s="28">
        <v>414</v>
      </c>
      <c r="D60" s="45">
        <f t="shared" si="0"/>
        <v>0.0654627539503386</v>
      </c>
      <c r="E60" s="28">
        <v>390</v>
      </c>
      <c r="F60" s="27">
        <v>24</v>
      </c>
      <c r="G60" s="12">
        <v>152</v>
      </c>
      <c r="H60" s="13">
        <v>100</v>
      </c>
      <c r="I60" s="12">
        <v>79</v>
      </c>
      <c r="J60" s="13">
        <v>23</v>
      </c>
      <c r="K60" s="12">
        <v>19</v>
      </c>
      <c r="L60" s="57">
        <v>10</v>
      </c>
      <c r="M60" s="66">
        <v>7</v>
      </c>
    </row>
    <row r="61" spans="1:13" ht="12.75">
      <c r="A61" s="65"/>
      <c r="B61" s="27"/>
      <c r="C61" s="28"/>
      <c r="D61" s="45"/>
      <c r="E61" s="28"/>
      <c r="F61" s="27"/>
      <c r="G61" s="12"/>
      <c r="H61" s="13"/>
      <c r="I61" s="12"/>
      <c r="J61" s="13"/>
      <c r="K61" s="12"/>
      <c r="L61" s="57"/>
      <c r="M61" s="66"/>
    </row>
    <row r="62" spans="1:13" ht="18">
      <c r="A62" s="68" t="s">
        <v>5</v>
      </c>
      <c r="B62" s="22">
        <f>SUM(B3:B60)</f>
        <v>71434</v>
      </c>
      <c r="C62" s="23">
        <f>SUM(C3:C60)</f>
        <v>65134</v>
      </c>
      <c r="D62" s="45">
        <f>(B62-C62)/B62</f>
        <v>0.08819329730940449</v>
      </c>
      <c r="E62" s="23">
        <f aca="true" t="shared" si="1" ref="E62:M62">SUM(E3:E60)</f>
        <v>62819</v>
      </c>
      <c r="F62" s="22">
        <f t="shared" si="1"/>
        <v>2300</v>
      </c>
      <c r="G62" s="42">
        <f t="shared" si="1"/>
        <v>22162</v>
      </c>
      <c r="H62" s="35">
        <f t="shared" si="1"/>
        <v>22365</v>
      </c>
      <c r="I62" s="36">
        <f t="shared" si="1"/>
        <v>6669</v>
      </c>
      <c r="J62" s="39">
        <f t="shared" si="1"/>
        <v>5576</v>
      </c>
      <c r="K62" s="40">
        <f t="shared" si="1"/>
        <v>4339</v>
      </c>
      <c r="L62" s="36">
        <f t="shared" si="1"/>
        <v>877</v>
      </c>
      <c r="M62" s="69">
        <f t="shared" si="1"/>
        <v>829</v>
      </c>
    </row>
    <row r="63" spans="1:13" ht="21" thickBot="1">
      <c r="A63" s="70"/>
      <c r="B63" s="71"/>
      <c r="C63" s="71"/>
      <c r="D63" s="71"/>
      <c r="E63" s="71"/>
      <c r="F63" s="71"/>
      <c r="G63" s="72">
        <f>G62/E62</f>
        <v>0.3527913529346217</v>
      </c>
      <c r="H63" s="73">
        <f>H62/E62</f>
        <v>0.3560228593260001</v>
      </c>
      <c r="I63" s="74">
        <f>I62/E62</f>
        <v>0.106162148394594</v>
      </c>
      <c r="J63" s="75">
        <f>J62/E62</f>
        <v>0.08876295388337924</v>
      </c>
      <c r="K63" s="76">
        <f>K62/E62</f>
        <v>0.06907145927187634</v>
      </c>
      <c r="L63" s="77">
        <f>L62/E62</f>
        <v>0.013960744360782566</v>
      </c>
      <c r="M63" s="78">
        <f>M62/E62</f>
        <v>0.01319664432735319</v>
      </c>
    </row>
  </sheetData>
  <mergeCells count="1">
    <mergeCell ref="A1:M1"/>
  </mergeCells>
  <printOptions/>
  <pageMargins left="0.11811023622047245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Andreas</cp:lastModifiedBy>
  <cp:lastPrinted>2004-11-11T12:57:10Z</cp:lastPrinted>
  <dcterms:created xsi:type="dcterms:W3CDTF">1996-06-28T06:00:36Z</dcterms:created>
  <dcterms:modified xsi:type="dcterms:W3CDTF">2006-11-03T01:52:30Z</dcterms:modified>
  <cp:category/>
  <cp:version/>
  <cp:contentType/>
  <cp:contentStatus/>
</cp:coreProperties>
</file>